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anoma.sharepoint.com/sites/VANIN-BAO/Gedeelde documenten/Commercieel/Prijs/Prijslijsten en bruikleencontracten/2024/"/>
    </mc:Choice>
  </mc:AlternateContent>
  <xr:revisionPtr revIDLastSave="14" documentId="8_{A531AD7E-F9DC-40D5-B5DF-3F043FFD296D}" xr6:coauthVersionLast="47" xr6:coauthVersionMax="47" xr10:uidLastSave="{94A75B74-1730-485E-8965-5D7C5186C649}"/>
  <bookViews>
    <workbookView xWindow="-108" yWindow="-108" windowWidth="23256" windowHeight="12576" xr2:uid="{00000000-000D-0000-FFFF-FFFF00000000}"/>
  </bookViews>
  <sheets>
    <sheet name="Ik lees met hup" sheetId="1" r:id="rId1"/>
  </sheets>
  <definedNames>
    <definedName name="_xlnm.Print_Titles" localSheetId="0">'Ik lees met hup'!$1:$4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5" i="1" l="1"/>
  <c r="G16" i="1"/>
  <c r="G17" i="1"/>
  <c r="G18" i="1"/>
  <c r="G19" i="1"/>
  <c r="G20" i="1"/>
  <c r="G21" i="1"/>
  <c r="G22" i="1"/>
  <c r="G23" i="1"/>
  <c r="G24" i="1"/>
  <c r="G25" i="1"/>
  <c r="G14" i="1"/>
  <c r="D3" i="1" l="1"/>
  <c r="G28" i="1"/>
  <c r="G32" i="1"/>
  <c r="G31" i="1"/>
  <c r="G34" i="1" l="1"/>
</calcChain>
</file>

<file path=xl/sharedStrings.xml><?xml version="1.0" encoding="utf-8"?>
<sst xmlns="http://schemas.openxmlformats.org/spreadsheetml/2006/main" count="56" uniqueCount="56">
  <si>
    <t>Leessprong - Ik lees met hup</t>
  </si>
  <si>
    <t>werkschriften beschikbaar - overige materialen beschikbaar tot einde voorraad</t>
  </si>
  <si>
    <t>School:</t>
  </si>
  <si>
    <t>Straat:</t>
  </si>
  <si>
    <t>PC+Loc.:</t>
  </si>
  <si>
    <t>Klantnr:</t>
  </si>
  <si>
    <t>Material</t>
  </si>
  <si>
    <t>volgnr</t>
  </si>
  <si>
    <t>Aantal</t>
  </si>
  <si>
    <t>Titel</t>
  </si>
  <si>
    <t>Bestelnummer</t>
  </si>
  <si>
    <t>Prijs in euro</t>
  </si>
  <si>
    <t>Totaal</t>
  </si>
  <si>
    <t>Materialen voor de leerling</t>
  </si>
  <si>
    <t>Werkschrift 1</t>
  </si>
  <si>
    <t>978-90-306-4863-5</t>
  </si>
  <si>
    <t>Werkschrift 2</t>
  </si>
  <si>
    <t>978-90-306-4862-8</t>
  </si>
  <si>
    <t>Werkschrift 3</t>
  </si>
  <si>
    <t>978-90-306-4861-1</t>
  </si>
  <si>
    <t>Werkschrift 4</t>
  </si>
  <si>
    <t>978-90-306-4860-4</t>
  </si>
  <si>
    <t>Spellingschrift ‘ik lees met hup’ (1e trim)</t>
  </si>
  <si>
    <t>978-90-306-4864-2</t>
  </si>
  <si>
    <t>Leesboek 1</t>
  </si>
  <si>
    <t>978-90-306-4869-7</t>
  </si>
  <si>
    <t>Leesboek 2</t>
  </si>
  <si>
    <t>978-90-306-4868-0</t>
  </si>
  <si>
    <t>Leesboek 3</t>
  </si>
  <si>
    <t>978-90-306-4867-3</t>
  </si>
  <si>
    <t>Leesboek 4</t>
  </si>
  <si>
    <t>978-90-306-4866-6</t>
  </si>
  <si>
    <t>Leesboek 5</t>
  </si>
  <si>
    <t>978-90-306-4865-9</t>
  </si>
  <si>
    <t>Letterschuif</t>
  </si>
  <si>
    <t>978-90-306-5037-9</t>
  </si>
  <si>
    <t>Handpop Hup</t>
  </si>
  <si>
    <t>978-11-100-0651-9</t>
  </si>
  <si>
    <t>Materialen voor de leerkracht</t>
  </si>
  <si>
    <t>Ik lees met hup - Bingel Plus</t>
  </si>
  <si>
    <t>978-90-306-7616-4</t>
  </si>
  <si>
    <t>Materialen voor de klas</t>
  </si>
  <si>
    <t>Klaspop hup</t>
  </si>
  <si>
    <t>978-11-100-0001-2</t>
  </si>
  <si>
    <t>Beloningsstickers (360 stickers / verpakking)</t>
  </si>
  <si>
    <t>978-90-306-5208-3</t>
  </si>
  <si>
    <t>Uitgeverij VAN IN - Nijverheidsstraat 92/5 - 2160 Wommelgem</t>
  </si>
  <si>
    <t>Bestellen doe je via de webshop: www.school.vanin.be, de licenties via Bingel.</t>
  </si>
  <si>
    <t>Meer info over de Bingellicenties vind je op</t>
  </si>
  <si>
    <t>www.vanin.be/bingel/licenties</t>
  </si>
  <si>
    <t xml:space="preserve">De Bingellicenties kan je zelf beheren via het licentiebeheer in Bingel, je bestelt ze niet via de webshop. </t>
  </si>
  <si>
    <t>Digitale ondersteuning bij 'ik lees met hup' via BINGEL</t>
  </si>
  <si>
    <t>TOTAAL Leessprong - ik lees met hup</t>
  </si>
  <si>
    <t>Bestellen doe je via de webshop: www.school.vanin.be.</t>
  </si>
  <si>
    <t>Prijslijst 2024</t>
  </si>
  <si>
    <t xml:space="preserve">Prijzen zijn geldig tot 31 december 2024 en zijn inclusief BTW en exclusief administratie- en portkosten.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</si>
</sst>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u/>
      <sz val="10"/>
      <color theme="10"/>
      <name val="Calibri"/>
      <family val="2"/>
      <scheme val="minor"/>
    </font>
    <font>
      <u/>
      <sz val="10"/>
      <color rgb="FF0000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1" applyNumberFormat="0" applyProtection="0">
      <alignment horizontal="left" vertical="center" indent="1"/>
    </xf>
    <xf numFmtId="0" fontId="1" fillId="2" borderId="1" applyNumberFormat="0" applyProtection="0">
      <alignment horizontal="left" vertical="center" indent="1"/>
    </xf>
    <xf numFmtId="0" fontId="10" fillId="0" borderId="0" applyNumberFormat="0" applyFill="0" applyBorder="0" applyAlignment="0" applyProtection="0"/>
  </cellStyleXfs>
  <cellXfs count="48">
    <xf numFmtId="0" fontId="0" fillId="0" borderId="0" xfId="0"/>
    <xf numFmtId="0" fontId="1" fillId="0" borderId="0" xfId="1" quotePrefix="1" applyNumberFormat="1" applyFill="1" applyBorder="1" applyProtection="1">
      <alignment horizontal="left" vertical="center" indent="1"/>
      <protection locked="0"/>
    </xf>
    <xf numFmtId="0" fontId="1" fillId="0" borderId="0" xfId="2" quotePrefix="1" applyNumberFormat="1" applyFill="1" applyBorder="1" applyProtection="1">
      <alignment horizontal="left" vertical="center" indent="1"/>
      <protection locked="0"/>
    </xf>
    <xf numFmtId="4" fontId="0" fillId="0" borderId="0" xfId="0" applyNumberFormat="1" applyAlignment="1">
      <alignment horizontal="right"/>
    </xf>
    <xf numFmtId="9" fontId="0" fillId="0" borderId="0" xfId="0" applyNumberFormat="1"/>
    <xf numFmtId="0" fontId="2" fillId="0" borderId="0" xfId="1" applyNumberFormat="1" applyFont="1" applyFill="1" applyBorder="1" applyProtection="1">
      <alignment horizontal="left" vertical="center" indent="1"/>
      <protection locked="0"/>
    </xf>
    <xf numFmtId="4" fontId="2" fillId="0" borderId="0" xfId="1" applyNumberFormat="1" applyFont="1" applyFill="1" applyBorder="1" applyAlignment="1" applyProtection="1">
      <alignment horizontal="right" vertical="center" indent="1"/>
      <protection locked="0"/>
    </xf>
    <xf numFmtId="49" fontId="2" fillId="0" borderId="0" xfId="1" applyNumberFormat="1" applyFont="1" applyFill="1" applyBorder="1" applyAlignment="1" applyProtection="1">
      <alignment horizontal="left" vertical="center" wrapText="1" indent="1"/>
      <protection locked="0"/>
    </xf>
    <xf numFmtId="0" fontId="3" fillId="0" borderId="2" xfId="2" quotePrefix="1" applyNumberFormat="1" applyFont="1" applyFill="1" applyBorder="1" applyProtection="1">
      <alignment horizontal="left" vertical="center" indent="1"/>
      <protection locked="0"/>
    </xf>
    <xf numFmtId="4" fontId="3" fillId="0" borderId="2" xfId="2" quotePrefix="1" applyNumberFormat="1" applyFont="1" applyFill="1" applyBorder="1" applyAlignment="1" applyProtection="1">
      <alignment horizontal="right" vertical="center" indent="1"/>
      <protection locked="0"/>
    </xf>
    <xf numFmtId="4" fontId="3" fillId="0" borderId="0" xfId="2" quotePrefix="1" applyNumberFormat="1" applyFont="1" applyFill="1" applyBorder="1" applyAlignment="1" applyProtection="1">
      <alignment horizontal="right" vertical="center" indent="1"/>
      <protection locked="0"/>
    </xf>
    <xf numFmtId="0" fontId="4" fillId="0" borderId="0" xfId="0" applyFont="1"/>
    <xf numFmtId="4" fontId="4" fillId="0" borderId="2" xfId="0" applyNumberFormat="1" applyFont="1" applyBorder="1"/>
    <xf numFmtId="4" fontId="4" fillId="0" borderId="0" xfId="0" applyNumberFormat="1" applyFont="1"/>
    <xf numFmtId="4" fontId="4" fillId="0" borderId="0" xfId="0" applyNumberFormat="1" applyFont="1" applyAlignment="1">
      <alignment horizontal="right"/>
    </xf>
    <xf numFmtId="0" fontId="6" fillId="0" borderId="0" xfId="0" applyFont="1"/>
    <xf numFmtId="4" fontId="5" fillId="3" borderId="2" xfId="0" applyNumberFormat="1" applyFont="1" applyFill="1" applyBorder="1"/>
    <xf numFmtId="0" fontId="7" fillId="0" borderId="0" xfId="0" applyFont="1" applyAlignment="1">
      <alignment horizontal="center"/>
    </xf>
    <xf numFmtId="0" fontId="2" fillId="4" borderId="2" xfId="2" applyNumberFormat="1" applyFont="1" applyFill="1" applyBorder="1" applyProtection="1">
      <alignment horizontal="left" vertical="center" indent="1"/>
      <protection locked="0"/>
    </xf>
    <xf numFmtId="0" fontId="2" fillId="4" borderId="2" xfId="2" quotePrefix="1" applyNumberFormat="1" applyFont="1" applyFill="1" applyBorder="1" applyProtection="1">
      <alignment horizontal="left" vertical="center" indent="1"/>
      <protection locked="0"/>
    </xf>
    <xf numFmtId="4" fontId="2" fillId="4" borderId="2" xfId="2" quotePrefix="1" applyNumberFormat="1" applyFont="1" applyFill="1" applyBorder="1" applyAlignment="1" applyProtection="1">
      <alignment horizontal="right" vertical="center" indent="1"/>
      <protection locked="0"/>
    </xf>
    <xf numFmtId="1" fontId="3" fillId="3" borderId="2" xfId="2" applyNumberFormat="1" applyFont="1" applyFill="1" applyBorder="1" applyAlignment="1" applyProtection="1">
      <alignment horizontal="right" vertical="center" indent="1"/>
      <protection locked="0"/>
    </xf>
    <xf numFmtId="1" fontId="3" fillId="3" borderId="2" xfId="2" applyNumberFormat="1" applyFont="1" applyFill="1" applyBorder="1" applyProtection="1">
      <alignment horizontal="left" vertical="center" indent="1"/>
      <protection locked="0"/>
    </xf>
    <xf numFmtId="0" fontId="3" fillId="3" borderId="2" xfId="2" quotePrefix="1" applyNumberFormat="1" applyFont="1" applyFill="1" applyBorder="1" applyProtection="1">
      <alignment horizontal="left" vertical="center" indent="1"/>
      <protection locked="0"/>
    </xf>
    <xf numFmtId="4" fontId="3" fillId="3" borderId="2" xfId="2" quotePrefix="1" applyNumberFormat="1" applyFont="1" applyFill="1" applyBorder="1" applyAlignment="1" applyProtection="1">
      <alignment horizontal="right" vertical="center" indent="1"/>
      <protection locked="0"/>
    </xf>
    <xf numFmtId="4" fontId="4" fillId="3" borderId="2" xfId="0" applyNumberFormat="1" applyFont="1" applyFill="1" applyBorder="1"/>
    <xf numFmtId="1" fontId="3" fillId="0" borderId="2" xfId="2" applyNumberFormat="1" applyFont="1" applyFill="1" applyBorder="1" applyAlignment="1" applyProtection="1">
      <alignment horizontal="right" vertical="center" indent="1"/>
      <protection locked="0"/>
    </xf>
    <xf numFmtId="1" fontId="2" fillId="3" borderId="2" xfId="2" applyNumberFormat="1" applyFont="1" applyFill="1" applyBorder="1" applyAlignment="1" applyProtection="1">
      <alignment horizontal="right" vertical="center" indent="1"/>
      <protection locked="0"/>
    </xf>
    <xf numFmtId="1" fontId="2" fillId="3" borderId="2" xfId="2" applyNumberFormat="1" applyFont="1" applyFill="1" applyBorder="1" applyProtection="1">
      <alignment horizontal="left" vertical="center" indent="1"/>
      <protection locked="0"/>
    </xf>
    <xf numFmtId="0" fontId="2" fillId="3" borderId="2" xfId="2" applyNumberFormat="1" applyFont="1" applyFill="1" applyBorder="1" applyProtection="1">
      <alignment horizontal="left" vertical="center" indent="1"/>
      <protection locked="0"/>
    </xf>
    <xf numFmtId="4" fontId="2" fillId="3" borderId="2" xfId="2" applyNumberFormat="1" applyFont="1" applyFill="1" applyBorder="1" applyAlignment="1" applyProtection="1">
      <alignment horizontal="right" vertical="center" indent="1"/>
      <protection locked="0"/>
    </xf>
    <xf numFmtId="4" fontId="5" fillId="3" borderId="2" xfId="0" applyNumberFormat="1" applyFont="1" applyFill="1" applyBorder="1" applyAlignment="1">
      <alignment horizontal="right"/>
    </xf>
    <xf numFmtId="4" fontId="3" fillId="0" borderId="2" xfId="2" applyNumberFormat="1" applyFont="1" applyFill="1" applyBorder="1" applyAlignment="1" applyProtection="1">
      <alignment horizontal="right" vertical="center" indent="1"/>
    </xf>
    <xf numFmtId="0" fontId="3" fillId="0" borderId="2" xfId="2" quotePrefix="1" applyNumberFormat="1" applyFont="1" applyFill="1" applyBorder="1" applyProtection="1">
      <alignment horizontal="left" vertical="center" indent="1"/>
    </xf>
    <xf numFmtId="0" fontId="3" fillId="0" borderId="2" xfId="2" applyNumberFormat="1" applyFont="1" applyFill="1" applyBorder="1" applyProtection="1">
      <alignment horizontal="left" vertical="center" indent="1"/>
    </xf>
    <xf numFmtId="1" fontId="3" fillId="3" borderId="2" xfId="2" applyNumberFormat="1" applyFont="1" applyFill="1" applyBorder="1" applyProtection="1">
      <alignment horizontal="left" vertical="center" indent="1"/>
    </xf>
    <xf numFmtId="0" fontId="3" fillId="3" borderId="2" xfId="2" quotePrefix="1" applyNumberFormat="1" applyFont="1" applyFill="1" applyBorder="1" applyProtection="1">
      <alignment horizontal="left" vertical="center" indent="1"/>
    </xf>
    <xf numFmtId="0" fontId="1" fillId="0" borderId="0" xfId="1" applyNumberFormat="1" applyFill="1" applyBorder="1" applyProtection="1">
      <alignment horizontal="left" vertical="center" indent="1"/>
      <protection locked="0"/>
    </xf>
    <xf numFmtId="0" fontId="1" fillId="0" borderId="0" xfId="2" applyNumberFormat="1" applyFill="1" applyBorder="1" applyProtection="1">
      <alignment horizontal="left" vertical="center" indent="1"/>
      <protection locked="0"/>
    </xf>
    <xf numFmtId="0" fontId="9" fillId="0" borderId="0" xfId="0" applyFont="1"/>
    <xf numFmtId="0" fontId="11" fillId="0" borderId="0" xfId="0" applyFont="1"/>
    <xf numFmtId="0" fontId="12" fillId="0" borderId="0" xfId="0" applyFont="1"/>
    <xf numFmtId="0" fontId="13" fillId="0" borderId="0" xfId="3" applyFont="1"/>
    <xf numFmtId="0" fontId="14" fillId="0" borderId="0" xfId="0" applyFont="1"/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3" borderId="0" xfId="0" applyFill="1" applyAlignment="1" applyProtection="1">
      <alignment horizontal="left"/>
      <protection locked="0"/>
    </xf>
    <xf numFmtId="0" fontId="8" fillId="0" borderId="0" xfId="0" applyFont="1" applyAlignment="1">
      <alignment horizontal="center"/>
    </xf>
  </cellXfs>
  <cellStyles count="4">
    <cellStyle name="Hyperlink" xfId="3" builtinId="8"/>
    <cellStyle name="Normal" xfId="0" builtinId="0"/>
    <cellStyle name="SAPBEXchaText" xfId="1" xr:uid="{00000000-0005-0000-0000-000000000000}"/>
    <cellStyle name="SAPBEXstdItem" xfId="2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3</xdr:col>
      <xdr:colOff>571376</xdr:colOff>
      <xdr:row>0</xdr:row>
      <xdr:rowOff>278296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1AD94DA-DC7F-46C1-8600-AF91777F39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1273740" cy="2782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vanin.be/bingel/licenti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8"/>
  <sheetViews>
    <sheetView showGridLines="0" tabSelected="1" topLeftCell="C1" zoomScale="115" zoomScaleNormal="115" workbookViewId="0">
      <selection activeCell="C16" sqref="C16"/>
    </sheetView>
  </sheetViews>
  <sheetFormatPr defaultColWidth="9.21875" defaultRowHeight="14.4" x14ac:dyDescent="0.3"/>
  <cols>
    <col min="1" max="2" width="9.21875" hidden="1" customWidth="1"/>
    <col min="3" max="3" width="10.21875" bestFit="1" customWidth="1"/>
    <col min="4" max="4" width="48.44140625" customWidth="1"/>
    <col min="5" max="5" width="17.77734375" bestFit="1" customWidth="1"/>
    <col min="6" max="6" width="12.5546875" style="3" customWidth="1"/>
    <col min="7" max="7" width="12.5546875" bestFit="1" customWidth="1"/>
    <col min="8" max="8" width="4.77734375" hidden="1" customWidth="1"/>
  </cols>
  <sheetData>
    <row r="1" spans="1:8" ht="24.75" customHeight="1" x14ac:dyDescent="0.5">
      <c r="D1" s="44" t="s">
        <v>54</v>
      </c>
      <c r="E1" s="44"/>
      <c r="F1" s="44"/>
    </row>
    <row r="2" spans="1:8" ht="24.75" customHeight="1" x14ac:dyDescent="0.5">
      <c r="D2" s="44" t="s">
        <v>0</v>
      </c>
      <c r="E2" s="44"/>
      <c r="F2" s="44"/>
    </row>
    <row r="3" spans="1:8" ht="24.75" customHeight="1" x14ac:dyDescent="0.5">
      <c r="D3" s="44" t="str">
        <f>IF(D5&gt;0,D5,"")</f>
        <v/>
      </c>
      <c r="E3" s="44"/>
      <c r="F3" s="44"/>
    </row>
    <row r="4" spans="1:8" ht="24.75" customHeight="1" x14ac:dyDescent="0.5">
      <c r="D4" s="47" t="s">
        <v>1</v>
      </c>
      <c r="E4" s="44"/>
      <c r="F4" s="44"/>
      <c r="G4" s="44"/>
    </row>
    <row r="5" spans="1:8" ht="24.75" customHeight="1" x14ac:dyDescent="0.3">
      <c r="C5" s="15" t="s">
        <v>2</v>
      </c>
      <c r="D5" s="46"/>
      <c r="E5" s="46"/>
      <c r="F5" s="46"/>
      <c r="G5" s="46"/>
    </row>
    <row r="6" spans="1:8" ht="24.75" customHeight="1" x14ac:dyDescent="0.3">
      <c r="C6" s="15" t="s">
        <v>3</v>
      </c>
      <c r="D6" s="46"/>
      <c r="E6" s="46"/>
      <c r="F6" s="46"/>
      <c r="G6" s="46"/>
    </row>
    <row r="7" spans="1:8" ht="24.75" customHeight="1" x14ac:dyDescent="0.3">
      <c r="C7" s="15" t="s">
        <v>4</v>
      </c>
      <c r="D7" s="46"/>
      <c r="E7" s="46"/>
      <c r="F7" s="46"/>
      <c r="G7" s="46"/>
    </row>
    <row r="8" spans="1:8" ht="24.75" customHeight="1" x14ac:dyDescent="0.3">
      <c r="C8" s="15" t="s">
        <v>5</v>
      </c>
      <c r="D8" s="46"/>
      <c r="E8" s="46"/>
      <c r="F8" s="46"/>
      <c r="G8" s="46"/>
    </row>
    <row r="9" spans="1:8" ht="14.25" customHeight="1" x14ac:dyDescent="0.5">
      <c r="C9" s="15"/>
      <c r="E9" s="17"/>
      <c r="F9" s="17"/>
    </row>
    <row r="10" spans="1:8" ht="14.25" customHeight="1" x14ac:dyDescent="0.5">
      <c r="C10" s="15" t="s">
        <v>47</v>
      </c>
      <c r="E10" s="17"/>
      <c r="F10" s="17"/>
    </row>
    <row r="11" spans="1:8" ht="14.25" customHeight="1" x14ac:dyDescent="0.3">
      <c r="A11" s="1" t="s">
        <v>6</v>
      </c>
      <c r="B11" s="37" t="s">
        <v>7</v>
      </c>
      <c r="C11" s="5"/>
      <c r="D11" s="5"/>
      <c r="E11" s="5"/>
      <c r="F11" s="6"/>
      <c r="G11" s="7"/>
      <c r="H11" s="4"/>
    </row>
    <row r="12" spans="1:8" ht="14.25" customHeight="1" x14ac:dyDescent="0.3">
      <c r="A12" s="2"/>
      <c r="B12" s="2"/>
      <c r="C12" s="27" t="s">
        <v>8</v>
      </c>
      <c r="D12" s="28" t="s">
        <v>9</v>
      </c>
      <c r="E12" s="29" t="s">
        <v>10</v>
      </c>
      <c r="F12" s="30" t="s">
        <v>11</v>
      </c>
      <c r="G12" s="31" t="s">
        <v>12</v>
      </c>
    </row>
    <row r="13" spans="1:8" ht="14.25" customHeight="1" x14ac:dyDescent="0.3">
      <c r="A13" s="2"/>
      <c r="B13" s="38"/>
      <c r="C13" s="21"/>
      <c r="D13" s="22" t="s">
        <v>13</v>
      </c>
      <c r="E13" s="23"/>
      <c r="F13" s="24"/>
      <c r="G13" s="25"/>
    </row>
    <row r="14" spans="1:8" ht="14.25" customHeight="1" x14ac:dyDescent="0.3">
      <c r="A14" s="2"/>
      <c r="B14" s="38"/>
      <c r="C14" s="21"/>
      <c r="D14" s="33" t="s">
        <v>14</v>
      </c>
      <c r="E14" s="33" t="s">
        <v>15</v>
      </c>
      <c r="F14" s="32">
        <v>6.85</v>
      </c>
      <c r="G14" s="12">
        <f>+F14*C14</f>
        <v>0</v>
      </c>
    </row>
    <row r="15" spans="1:8" ht="15" customHeight="1" x14ac:dyDescent="0.3">
      <c r="A15" s="2"/>
      <c r="B15" s="38"/>
      <c r="C15" s="21"/>
      <c r="D15" s="33" t="s">
        <v>16</v>
      </c>
      <c r="E15" s="33" t="s">
        <v>17</v>
      </c>
      <c r="F15" s="32">
        <v>6.85</v>
      </c>
      <c r="G15" s="12">
        <f t="shared" ref="G15:G25" si="0">+F15*C15</f>
        <v>0</v>
      </c>
    </row>
    <row r="16" spans="1:8" ht="15" customHeight="1" x14ac:dyDescent="0.3">
      <c r="A16" s="2"/>
      <c r="B16" s="38"/>
      <c r="C16" s="21"/>
      <c r="D16" s="33" t="s">
        <v>18</v>
      </c>
      <c r="E16" s="33" t="s">
        <v>19</v>
      </c>
      <c r="F16" s="32">
        <v>6.85</v>
      </c>
      <c r="G16" s="12">
        <f t="shared" si="0"/>
        <v>0</v>
      </c>
    </row>
    <row r="17" spans="1:7" ht="15" customHeight="1" x14ac:dyDescent="0.3">
      <c r="A17" s="2"/>
      <c r="B17" s="38"/>
      <c r="C17" s="21"/>
      <c r="D17" s="33" t="s">
        <v>20</v>
      </c>
      <c r="E17" s="33" t="s">
        <v>21</v>
      </c>
      <c r="F17" s="32">
        <v>6.85</v>
      </c>
      <c r="G17" s="12">
        <f t="shared" si="0"/>
        <v>0</v>
      </c>
    </row>
    <row r="18" spans="1:7" ht="15" customHeight="1" x14ac:dyDescent="0.3">
      <c r="A18" s="2"/>
      <c r="B18" s="38"/>
      <c r="C18" s="21"/>
      <c r="D18" s="33" t="s">
        <v>22</v>
      </c>
      <c r="E18" s="33" t="s">
        <v>23</v>
      </c>
      <c r="F18" s="32">
        <v>6.85</v>
      </c>
      <c r="G18" s="12">
        <f t="shared" si="0"/>
        <v>0</v>
      </c>
    </row>
    <row r="19" spans="1:7" ht="15" customHeight="1" x14ac:dyDescent="0.3">
      <c r="A19" s="2"/>
      <c r="B19" s="38"/>
      <c r="C19" s="21"/>
      <c r="D19" s="33" t="s">
        <v>24</v>
      </c>
      <c r="E19" s="33" t="s">
        <v>25</v>
      </c>
      <c r="F19" s="32">
        <v>19.850000000000001</v>
      </c>
      <c r="G19" s="12">
        <f t="shared" si="0"/>
        <v>0</v>
      </c>
    </row>
    <row r="20" spans="1:7" ht="15" customHeight="1" x14ac:dyDescent="0.3">
      <c r="A20" s="2"/>
      <c r="B20" s="38"/>
      <c r="C20" s="21"/>
      <c r="D20" s="33" t="s">
        <v>26</v>
      </c>
      <c r="E20" s="33" t="s">
        <v>27</v>
      </c>
      <c r="F20" s="32">
        <v>19.850000000000001</v>
      </c>
      <c r="G20" s="12">
        <f t="shared" si="0"/>
        <v>0</v>
      </c>
    </row>
    <row r="21" spans="1:7" ht="15" customHeight="1" x14ac:dyDescent="0.3">
      <c r="A21" s="2"/>
      <c r="B21" s="38"/>
      <c r="C21" s="21"/>
      <c r="D21" s="33" t="s">
        <v>28</v>
      </c>
      <c r="E21" s="33" t="s">
        <v>29</v>
      </c>
      <c r="F21" s="32">
        <v>19.850000000000001</v>
      </c>
      <c r="G21" s="12">
        <f t="shared" si="0"/>
        <v>0</v>
      </c>
    </row>
    <row r="22" spans="1:7" ht="15" customHeight="1" x14ac:dyDescent="0.3">
      <c r="A22" s="2"/>
      <c r="B22" s="38"/>
      <c r="C22" s="21"/>
      <c r="D22" s="33" t="s">
        <v>30</v>
      </c>
      <c r="E22" s="33" t="s">
        <v>31</v>
      </c>
      <c r="F22" s="32">
        <v>19.850000000000001</v>
      </c>
      <c r="G22" s="12">
        <f t="shared" si="0"/>
        <v>0</v>
      </c>
    </row>
    <row r="23" spans="1:7" ht="15" customHeight="1" x14ac:dyDescent="0.3">
      <c r="A23" s="2"/>
      <c r="B23" s="38"/>
      <c r="C23" s="21"/>
      <c r="D23" s="33" t="s">
        <v>32</v>
      </c>
      <c r="E23" s="33" t="s">
        <v>33</v>
      </c>
      <c r="F23" s="32">
        <v>19.850000000000001</v>
      </c>
      <c r="G23" s="12">
        <f t="shared" si="0"/>
        <v>0</v>
      </c>
    </row>
    <row r="24" spans="1:7" ht="15" customHeight="1" x14ac:dyDescent="0.3">
      <c r="A24" s="2"/>
      <c r="B24" s="38"/>
      <c r="C24" s="21"/>
      <c r="D24" s="33" t="s">
        <v>34</v>
      </c>
      <c r="E24" s="33" t="s">
        <v>35</v>
      </c>
      <c r="F24" s="32">
        <v>14.8</v>
      </c>
      <c r="G24" s="12">
        <f t="shared" si="0"/>
        <v>0</v>
      </c>
    </row>
    <row r="25" spans="1:7" ht="15" customHeight="1" x14ac:dyDescent="0.3">
      <c r="A25" s="2"/>
      <c r="B25" s="38"/>
      <c r="C25" s="21"/>
      <c r="D25" s="33" t="s">
        <v>36</v>
      </c>
      <c r="E25" s="33" t="s">
        <v>37</v>
      </c>
      <c r="F25" s="32">
        <v>16.350000000000001</v>
      </c>
      <c r="G25" s="12">
        <f t="shared" si="0"/>
        <v>0</v>
      </c>
    </row>
    <row r="26" spans="1:7" ht="15" customHeight="1" x14ac:dyDescent="0.3">
      <c r="A26" s="2"/>
      <c r="B26" s="38"/>
      <c r="C26" s="26"/>
      <c r="D26" s="34"/>
      <c r="E26" s="34"/>
      <c r="F26" s="9"/>
      <c r="G26" s="12"/>
    </row>
    <row r="27" spans="1:7" ht="15" customHeight="1" x14ac:dyDescent="0.3">
      <c r="A27" s="2"/>
      <c r="B27" s="38"/>
      <c r="C27" s="21"/>
      <c r="D27" s="35" t="s">
        <v>38</v>
      </c>
      <c r="E27" s="36"/>
      <c r="F27" s="24"/>
      <c r="G27" s="25"/>
    </row>
    <row r="28" spans="1:7" ht="15" customHeight="1" x14ac:dyDescent="0.3">
      <c r="A28" s="2"/>
      <c r="B28" s="38"/>
      <c r="C28" s="21"/>
      <c r="D28" s="33" t="s">
        <v>39</v>
      </c>
      <c r="E28" s="33" t="s">
        <v>40</v>
      </c>
      <c r="F28" s="32">
        <v>1.6</v>
      </c>
      <c r="G28" s="12">
        <f t="shared" ref="G28" si="1">+F28*C28</f>
        <v>0</v>
      </c>
    </row>
    <row r="29" spans="1:7" ht="15" customHeight="1" x14ac:dyDescent="0.3">
      <c r="A29" s="2"/>
      <c r="B29" s="38"/>
      <c r="C29" s="26"/>
      <c r="D29" s="34"/>
      <c r="E29" s="34"/>
      <c r="F29" s="9"/>
      <c r="G29" s="12"/>
    </row>
    <row r="30" spans="1:7" ht="15" customHeight="1" x14ac:dyDescent="0.3">
      <c r="A30" s="2"/>
      <c r="B30" s="38"/>
      <c r="C30" s="21"/>
      <c r="D30" s="35" t="s">
        <v>41</v>
      </c>
      <c r="E30" s="36"/>
      <c r="F30" s="24"/>
      <c r="G30" s="25"/>
    </row>
    <row r="31" spans="1:7" ht="15" customHeight="1" x14ac:dyDescent="0.3">
      <c r="A31" s="2"/>
      <c r="B31" s="38"/>
      <c r="C31" s="21"/>
      <c r="D31" s="33" t="s">
        <v>42</v>
      </c>
      <c r="E31" s="33" t="s">
        <v>43</v>
      </c>
      <c r="F31" s="32">
        <v>119.7</v>
      </c>
      <c r="G31" s="12">
        <f t="shared" ref="G31:G32" si="2">+F31*C31</f>
        <v>0</v>
      </c>
    </row>
    <row r="32" spans="1:7" ht="15" customHeight="1" x14ac:dyDescent="0.3">
      <c r="A32" s="2"/>
      <c r="B32" s="38"/>
      <c r="C32" s="21"/>
      <c r="D32" s="33" t="s">
        <v>44</v>
      </c>
      <c r="E32" s="33" t="s">
        <v>45</v>
      </c>
      <c r="F32" s="32">
        <v>14.85</v>
      </c>
      <c r="G32" s="12">
        <f t="shared" si="2"/>
        <v>0</v>
      </c>
    </row>
    <row r="33" spans="1:7" ht="15" customHeight="1" x14ac:dyDescent="0.3">
      <c r="A33" s="2"/>
      <c r="B33" s="38"/>
      <c r="C33" s="26"/>
      <c r="D33" s="8"/>
      <c r="E33" s="8"/>
      <c r="F33" s="9"/>
      <c r="G33" s="12"/>
    </row>
    <row r="34" spans="1:7" x14ac:dyDescent="0.3">
      <c r="C34" s="26"/>
      <c r="D34" s="18" t="s">
        <v>52</v>
      </c>
      <c r="E34" s="19"/>
      <c r="F34" s="20"/>
      <c r="G34" s="16">
        <f>SUM(G13:G32)</f>
        <v>0</v>
      </c>
    </row>
    <row r="35" spans="1:7" x14ac:dyDescent="0.3">
      <c r="F35"/>
    </row>
    <row r="36" spans="1:7" x14ac:dyDescent="0.3">
      <c r="C36" s="40" t="s">
        <v>51</v>
      </c>
      <c r="F36"/>
    </row>
    <row r="37" spans="1:7" x14ac:dyDescent="0.3">
      <c r="C37" s="41" t="s">
        <v>48</v>
      </c>
      <c r="F37"/>
    </row>
    <row r="38" spans="1:7" x14ac:dyDescent="0.3">
      <c r="C38" s="42" t="s">
        <v>49</v>
      </c>
      <c r="F38"/>
    </row>
    <row r="39" spans="1:7" x14ac:dyDescent="0.3">
      <c r="C39" s="43"/>
      <c r="F39"/>
    </row>
    <row r="40" spans="1:7" x14ac:dyDescent="0.3">
      <c r="C40" s="41" t="s">
        <v>50</v>
      </c>
      <c r="F40"/>
    </row>
    <row r="41" spans="1:7" x14ac:dyDescent="0.3">
      <c r="C41" s="39"/>
      <c r="F41"/>
    </row>
    <row r="42" spans="1:7" x14ac:dyDescent="0.3">
      <c r="C42" s="11" t="s">
        <v>55</v>
      </c>
      <c r="D42" s="11"/>
      <c r="E42" s="11"/>
      <c r="F42" s="10"/>
      <c r="G42" s="13"/>
    </row>
    <row r="43" spans="1:7" x14ac:dyDescent="0.3">
      <c r="C43" s="11" t="s">
        <v>53</v>
      </c>
      <c r="D43" s="11"/>
      <c r="E43" s="11"/>
      <c r="F43" s="14"/>
      <c r="G43" s="11"/>
    </row>
    <row r="44" spans="1:7" x14ac:dyDescent="0.3">
      <c r="C44" s="11"/>
      <c r="D44" s="11"/>
      <c r="E44" s="11"/>
      <c r="F44" s="14"/>
      <c r="G44" s="11"/>
    </row>
    <row r="45" spans="1:7" x14ac:dyDescent="0.3">
      <c r="C45" s="11"/>
      <c r="D45" s="11"/>
      <c r="E45" s="11"/>
      <c r="F45" s="14"/>
      <c r="G45" s="11"/>
    </row>
    <row r="46" spans="1:7" x14ac:dyDescent="0.3">
      <c r="C46" s="11"/>
      <c r="D46" s="11"/>
      <c r="E46" s="11"/>
      <c r="F46" s="14"/>
      <c r="G46" s="11"/>
    </row>
    <row r="47" spans="1:7" x14ac:dyDescent="0.3">
      <c r="C47" s="45" t="s">
        <v>46</v>
      </c>
      <c r="D47" s="45"/>
      <c r="E47" s="45"/>
      <c r="F47" s="45"/>
      <c r="G47" s="45"/>
    </row>
    <row r="48" spans="1:7" x14ac:dyDescent="0.3">
      <c r="C48" s="45"/>
      <c r="D48" s="45"/>
      <c r="E48" s="45"/>
      <c r="F48" s="45"/>
      <c r="G48" s="45"/>
    </row>
  </sheetData>
  <sheetProtection algorithmName="SHA-512" hashValue="oIOjnFyjaVCe0+lP0e5Jx24ZYG4O038o3jPKyTwY9aNb8EJFJ5XJR/re2rQtbrnWcP+yc7ZKMd2T7oXhdWgicw==" saltValue="UUW5rexIoH/CU4wMh97DYg==" spinCount="100000" sheet="1" selectLockedCells="1"/>
  <sortState xmlns:xlrd2="http://schemas.microsoft.com/office/spreadsheetml/2017/richdata2" ref="A2:F146">
    <sortCondition ref="B2:B146"/>
  </sortState>
  <mergeCells count="10">
    <mergeCell ref="D1:F1"/>
    <mergeCell ref="D2:F2"/>
    <mergeCell ref="D3:F3"/>
    <mergeCell ref="C47:G47"/>
    <mergeCell ref="C48:G48"/>
    <mergeCell ref="D5:G5"/>
    <mergeCell ref="D6:G6"/>
    <mergeCell ref="D7:G7"/>
    <mergeCell ref="D8:G8"/>
    <mergeCell ref="D4:G4"/>
  </mergeCells>
  <hyperlinks>
    <hyperlink ref="C38" r:id="rId1" display="http://www.vanin.be/bingel/licenties" xr:uid="{8CC06435-0C83-4C03-ADDA-F0AEAB7704C6}"/>
  </hyperlinks>
  <pageMargins left="0.62992125984252001" right="0.23622047244094499" top="0.55118110236220497" bottom="0.35433070866141703" header="0.31496062992126" footer="0.118110236220472"/>
  <pageSetup paperSize="9" scale="90" orientation="portrait" verticalDpi="1200" r:id="rId2"/>
  <headerFooter>
    <oddFooter>Pagina &amp;P van &amp;N</oddFooter>
  </headerFooter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0974581-4bbf-443e-902f-14073e9fb4f6" xsi:nil="true"/>
    <lcf76f155ced4ddcb4097134ff3c332f xmlns="d583d17e-83dc-4b5b-8a75-9f384c16a9c4">
      <Terms xmlns="http://schemas.microsoft.com/office/infopath/2007/PartnerControls"/>
    </lcf76f155ced4ddcb4097134ff3c332f>
    <SharedWithUsers xmlns="3c7739ed-f00a-457a-b3da-c0a79f8e2e74">
      <UserInfo>
        <DisplayName/>
        <AccountId xsi:nil="true"/>
        <AccountType/>
      </UserInfo>
    </SharedWithUsers>
    <MediaLengthInSeconds xmlns="d583d17e-83dc-4b5b-8a75-9f384c16a9c4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ECB43B0ABF45C45A0B0F45D426333F6" ma:contentTypeVersion="14" ma:contentTypeDescription="Een nieuw document maken." ma:contentTypeScope="" ma:versionID="979a470fdfa741b4958b9c04b986c928">
  <xsd:schema xmlns:xsd="http://www.w3.org/2001/XMLSchema" xmlns:xs="http://www.w3.org/2001/XMLSchema" xmlns:p="http://schemas.microsoft.com/office/2006/metadata/properties" xmlns:ns2="3c7739ed-f00a-457a-b3da-c0a79f8e2e74" xmlns:ns3="d583d17e-83dc-4b5b-8a75-9f384c16a9c4" xmlns:ns4="f0974581-4bbf-443e-902f-14073e9fb4f6" targetNamespace="http://schemas.microsoft.com/office/2006/metadata/properties" ma:root="true" ma:fieldsID="c1eb0b55e76b9227e0190716df54ac5d" ns2:_="" ns3:_="" ns4:_="">
    <xsd:import namespace="3c7739ed-f00a-457a-b3da-c0a79f8e2e74"/>
    <xsd:import namespace="d583d17e-83dc-4b5b-8a75-9f384c16a9c4"/>
    <xsd:import namespace="f0974581-4bbf-443e-902f-14073e9fb4f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LengthInSeconds" minOccurs="0"/>
                <xsd:element ref="ns3:lcf76f155ced4ddcb4097134ff3c332f" minOccurs="0"/>
                <xsd:element ref="ns4:TaxCatchAll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7739ed-f00a-457a-b3da-c0a79f8e2e7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83d17e-83dc-4b5b-8a75-9f384c16a9c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8" nillable="true" ma:taxonomy="true" ma:internalName="lcf76f155ced4ddcb4097134ff3c332f" ma:taxonomyFieldName="MediaServiceImageTags" ma:displayName="Afbeeldingtags" ma:readOnly="false" ma:fieldId="{5cf76f15-5ced-4ddc-b409-7134ff3c332f}" ma:taxonomyMulti="true" ma:sspId="4d49524a-21d1-44ef-b988-918b9b43375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974581-4bbf-443e-902f-14073e9fb4f6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da0e7dc1-4f72-4a4a-96c3-e9656f10eeee}" ma:internalName="TaxCatchAll" ma:showField="CatchAllData" ma:web="3c7739ed-f00a-457a-b3da-c0a79f8e2e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4C24B44-87D3-409E-9697-933DD7EF127F}">
  <ds:schemaRefs>
    <ds:schemaRef ds:uri="http://schemas.microsoft.com/office/2006/metadata/properties"/>
    <ds:schemaRef ds:uri="http://schemas.microsoft.com/office/infopath/2007/PartnerControls"/>
    <ds:schemaRef ds:uri="f0974581-4bbf-443e-902f-14073e9fb4f6"/>
    <ds:schemaRef ds:uri="5896d380-49fc-409a-904a-d2f4b9378865"/>
    <ds:schemaRef ds:uri="d583d17e-83dc-4b5b-8a75-9f384c16a9c4"/>
    <ds:schemaRef ds:uri="3c7739ed-f00a-457a-b3da-c0a79f8e2e74"/>
  </ds:schemaRefs>
</ds:datastoreItem>
</file>

<file path=customXml/itemProps2.xml><?xml version="1.0" encoding="utf-8"?>
<ds:datastoreItem xmlns:ds="http://schemas.openxmlformats.org/officeDocument/2006/customXml" ds:itemID="{5C7410C3-1DDD-4EED-A49C-0ABB0356FD9C}"/>
</file>

<file path=customXml/itemProps3.xml><?xml version="1.0" encoding="utf-8"?>
<ds:datastoreItem xmlns:ds="http://schemas.openxmlformats.org/officeDocument/2006/customXml" ds:itemID="{9EFD67CF-27E2-434B-A295-EF85DA230CC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Ik lees met hup</vt:lpstr>
      <vt:lpstr>'Ik lees met hup'!Print_Titles</vt:lpstr>
    </vt:vector>
  </TitlesOfParts>
  <Manager/>
  <Company>Uitgeverij VAN IN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</dc:creator>
  <cp:keywords/>
  <dc:description/>
  <cp:lastModifiedBy>Ann Everaert</cp:lastModifiedBy>
  <cp:revision/>
  <dcterms:created xsi:type="dcterms:W3CDTF">2012-09-21T08:01:31Z</dcterms:created>
  <dcterms:modified xsi:type="dcterms:W3CDTF">2023-12-07T09:24:06Z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0x0101009ECB43B0ABF45C45A0B0F45D426333F6</vt:lpwstr>
  </property>
  <property fmtid="{D5CDD505-2E9C-101B-9397-08002B2CF9AE}" pid="3" name="MediaServiceImageTags">
    <vt:lpwstr/>
  </property>
  <property fmtid="{D5CDD505-2E9C-101B-9397-08002B2CF9AE}" pid="4" name="Order">
    <vt:r8>3544000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_ExtendedDescription">
    <vt:lpwstr/>
  </property>
  <property fmtid="{D5CDD505-2E9C-101B-9397-08002B2CF9AE}" pid="10" name="TriggerFlowInfo">
    <vt:lpwstr/>
  </property>
</Properties>
</file>