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05"/>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NOG NIET GEBRUIKEN (nieuw)/Prijslijsten definitief met Magic Box 2026/"/>
    </mc:Choice>
  </mc:AlternateContent>
  <xr:revisionPtr revIDLastSave="0" documentId="8_{26031479-96C3-4211-9C28-5A4BF07C70A6}" xr6:coauthVersionLast="47" xr6:coauthVersionMax="47" xr10:uidLastSave="{00000000-0000-0000-0000-000000000000}"/>
  <bookViews>
    <workbookView xWindow="-120" yWindow="-120" windowWidth="29040" windowHeight="17520" xr2:uid="{00000000-000D-0000-FFFF-FFFF00000000}"/>
  </bookViews>
  <sheets>
    <sheet name="Tijd voor Taal accent - Taal" sheetId="1" r:id="rId1"/>
    <sheet name="Tijd voor Taal accent -Spelling" sheetId="4"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20" i="1" l="1"/>
  <c r="K121" i="1"/>
  <c r="K122" i="1"/>
  <c r="K123" i="1"/>
  <c r="K124" i="1"/>
  <c r="K125" i="1"/>
  <c r="K126" i="1"/>
  <c r="K127" i="1"/>
  <c r="K128" i="1"/>
  <c r="K129" i="1"/>
  <c r="K130" i="1"/>
  <c r="K131" i="1"/>
  <c r="K132" i="1"/>
  <c r="K133" i="1"/>
  <c r="K134" i="1"/>
  <c r="K135" i="1"/>
  <c r="K136" i="1"/>
  <c r="K137" i="1"/>
  <c r="K138" i="1"/>
  <c r="K139" i="1"/>
  <c r="K140" i="1"/>
  <c r="K141" i="1"/>
  <c r="K142" i="1"/>
  <c r="K143" i="1"/>
  <c r="K119" i="1"/>
  <c r="K94" i="1"/>
  <c r="K95" i="1"/>
  <c r="K96" i="1"/>
  <c r="K97" i="1"/>
  <c r="K98" i="1"/>
  <c r="K99" i="1"/>
  <c r="K100" i="1"/>
  <c r="K101" i="1"/>
  <c r="K102" i="1"/>
  <c r="K103" i="1"/>
  <c r="K104" i="1"/>
  <c r="K105" i="1"/>
  <c r="K106" i="1"/>
  <c r="K107" i="1"/>
  <c r="K108" i="1"/>
  <c r="K109" i="1"/>
  <c r="K110" i="1"/>
  <c r="K111" i="1"/>
  <c r="K112" i="1"/>
  <c r="K113" i="1"/>
  <c r="K114" i="1"/>
  <c r="K115" i="1"/>
  <c r="K116" i="1"/>
  <c r="K117" i="1"/>
  <c r="K93" i="1"/>
  <c r="K68" i="1"/>
  <c r="K69" i="1"/>
  <c r="K70" i="1"/>
  <c r="K71" i="1"/>
  <c r="K72" i="1"/>
  <c r="K73" i="1"/>
  <c r="K74" i="1"/>
  <c r="K75" i="1"/>
  <c r="K76" i="1"/>
  <c r="K77" i="1"/>
  <c r="K78" i="1"/>
  <c r="K79" i="1"/>
  <c r="K80" i="1"/>
  <c r="K81" i="1"/>
  <c r="K82" i="1"/>
  <c r="K83" i="1"/>
  <c r="K84" i="1"/>
  <c r="K85" i="1"/>
  <c r="K86" i="1"/>
  <c r="K87" i="1"/>
  <c r="K88" i="1"/>
  <c r="K89" i="1"/>
  <c r="K90" i="1"/>
  <c r="K91" i="1"/>
  <c r="K67" i="1"/>
  <c r="K42" i="1"/>
  <c r="K43" i="1"/>
  <c r="K44" i="1"/>
  <c r="K45" i="1"/>
  <c r="K46" i="1"/>
  <c r="K47" i="1"/>
  <c r="K48" i="1"/>
  <c r="K49" i="1"/>
  <c r="K50" i="1"/>
  <c r="K51" i="1"/>
  <c r="K52" i="1"/>
  <c r="K53" i="1"/>
  <c r="K54" i="1"/>
  <c r="K55" i="1"/>
  <c r="K56" i="1"/>
  <c r="K57" i="1"/>
  <c r="K58" i="1"/>
  <c r="K59" i="1"/>
  <c r="K60" i="1"/>
  <c r="K61" i="1"/>
  <c r="K62" i="1"/>
  <c r="K63" i="1"/>
  <c r="K64" i="1"/>
  <c r="K65" i="1"/>
  <c r="K41" i="1"/>
  <c r="K15" i="1"/>
  <c r="K16" i="1"/>
  <c r="K17" i="1"/>
  <c r="K18" i="1"/>
  <c r="K19" i="1"/>
  <c r="K20" i="1"/>
  <c r="K21" i="1"/>
  <c r="K22" i="1"/>
  <c r="K23" i="1"/>
  <c r="K24" i="1"/>
  <c r="K25" i="1"/>
  <c r="K26" i="1"/>
  <c r="K27" i="1"/>
  <c r="K28" i="1"/>
  <c r="K29" i="1"/>
  <c r="K30" i="1"/>
  <c r="K31" i="1"/>
  <c r="K32" i="1"/>
  <c r="K33" i="1"/>
  <c r="K34" i="1"/>
  <c r="K35" i="1"/>
  <c r="K36" i="1"/>
  <c r="K37" i="1"/>
  <c r="K38" i="1"/>
  <c r="K39" i="1"/>
  <c r="K122" i="4"/>
  <c r="K123" i="4"/>
  <c r="K124" i="4"/>
  <c r="K125" i="4"/>
  <c r="K126" i="4"/>
  <c r="K127" i="4"/>
  <c r="K128" i="4"/>
  <c r="K129" i="4"/>
  <c r="K130" i="4"/>
  <c r="K131" i="4"/>
  <c r="K132" i="4"/>
  <c r="K133" i="4"/>
  <c r="K134" i="4"/>
  <c r="K135" i="4"/>
  <c r="K136" i="4"/>
  <c r="K137" i="4"/>
  <c r="K138" i="4"/>
  <c r="K139" i="4"/>
  <c r="K140" i="4"/>
  <c r="K141" i="4"/>
  <c r="K142" i="4"/>
  <c r="K143" i="4"/>
  <c r="K121" i="4"/>
  <c r="K99" i="4"/>
  <c r="K100" i="4"/>
  <c r="K101" i="4"/>
  <c r="K102" i="4"/>
  <c r="K103" i="4"/>
  <c r="K104" i="4"/>
  <c r="K105" i="4"/>
  <c r="K106" i="4"/>
  <c r="K107" i="4"/>
  <c r="K108" i="4"/>
  <c r="K109" i="4"/>
  <c r="K110" i="4"/>
  <c r="K111" i="4"/>
  <c r="K112" i="4"/>
  <c r="K113" i="4"/>
  <c r="K114" i="4"/>
  <c r="K115" i="4"/>
  <c r="K116" i="4"/>
  <c r="K117" i="4"/>
  <c r="K118" i="4"/>
  <c r="K119" i="4"/>
  <c r="K98" i="4"/>
  <c r="K76" i="4"/>
  <c r="K77" i="4"/>
  <c r="K78" i="4"/>
  <c r="K79" i="4"/>
  <c r="K80" i="4"/>
  <c r="K81" i="4"/>
  <c r="K82" i="4"/>
  <c r="K83" i="4"/>
  <c r="K84" i="4"/>
  <c r="K85" i="4"/>
  <c r="K86" i="4"/>
  <c r="K87" i="4"/>
  <c r="K88" i="4"/>
  <c r="K89" i="4"/>
  <c r="K90" i="4"/>
  <c r="K91" i="4"/>
  <c r="K92" i="4"/>
  <c r="K93" i="4"/>
  <c r="K94" i="4"/>
  <c r="K95" i="4"/>
  <c r="K96" i="4"/>
  <c r="K75" i="4"/>
  <c r="K73" i="4"/>
  <c r="K54" i="4"/>
  <c r="K55" i="4"/>
  <c r="K56" i="4"/>
  <c r="K57" i="4"/>
  <c r="K58" i="4"/>
  <c r="K59" i="4"/>
  <c r="K60" i="4"/>
  <c r="K61" i="4"/>
  <c r="K62" i="4"/>
  <c r="K63" i="4"/>
  <c r="K64" i="4"/>
  <c r="K65" i="4"/>
  <c r="K66" i="4"/>
  <c r="K67" i="4"/>
  <c r="K68" i="4"/>
  <c r="K69" i="4"/>
  <c r="K70" i="4"/>
  <c r="K71" i="4"/>
  <c r="K72" i="4"/>
  <c r="K53" i="4"/>
  <c r="K32" i="4"/>
  <c r="K33" i="4"/>
  <c r="K34" i="4"/>
  <c r="K35" i="4"/>
  <c r="K36" i="4"/>
  <c r="K37" i="4"/>
  <c r="K38" i="4"/>
  <c r="K39" i="4"/>
  <c r="K40" i="4"/>
  <c r="K41" i="4"/>
  <c r="K42" i="4"/>
  <c r="K43" i="4"/>
  <c r="K44" i="4"/>
  <c r="K45" i="4"/>
  <c r="K46" i="4"/>
  <c r="K47" i="4"/>
  <c r="K48" i="4"/>
  <c r="K49" i="4"/>
  <c r="K50" i="4"/>
  <c r="K51" i="4"/>
  <c r="K31" i="4"/>
  <c r="K15" i="4"/>
  <c r="K16" i="4"/>
  <c r="K17" i="4"/>
  <c r="K18" i="4"/>
  <c r="K19" i="4"/>
  <c r="K20" i="4"/>
  <c r="K21" i="4"/>
  <c r="K22" i="4"/>
  <c r="K23" i="4"/>
  <c r="K24" i="4"/>
  <c r="K25" i="4"/>
  <c r="K26" i="4"/>
  <c r="K27" i="4"/>
  <c r="K28" i="4"/>
  <c r="K29" i="4"/>
  <c r="K14" i="4"/>
  <c r="K144" i="4" l="1"/>
  <c r="K14" i="1" l="1"/>
  <c r="K144" i="1" l="1"/>
</calcChain>
</file>

<file path=xl/sharedStrings.xml><?xml version="1.0" encoding="utf-8"?>
<sst xmlns="http://schemas.openxmlformats.org/spreadsheetml/2006/main" count="634" uniqueCount="456">
  <si>
    <t>PRIJSLIJST 2026</t>
  </si>
  <si>
    <t>TAAL</t>
  </si>
  <si>
    <t>! Dit is een prijslijst, geen bestelformulier. Bestellen doe je via de webshop: www.vanin.be.</t>
  </si>
  <si>
    <t>Gegevens school:</t>
  </si>
  <si>
    <t>Opmerking: Voor ieder leerjaar zijn er complete pakketten met al het leerlingenmateriaal beschikbaar, inclusief de Bingellicentie. Je kan alle onderdelen inclusief de Bingellicenties ook afzonderlijk bestellen. De Bingellicentie moet op leerlingenaantal besteld worden.</t>
  </si>
  <si>
    <t xml:space="preserve">Vul de nodige aantallen in. De totale prijs wordt automatisch berekend. </t>
  </si>
  <si>
    <t>Aantal</t>
  </si>
  <si>
    <t>Titel</t>
  </si>
  <si>
    <t>Bestelnummer</t>
  </si>
  <si>
    <t>Prijs in euro</t>
  </si>
  <si>
    <t>Totale prijs in euro</t>
  </si>
  <si>
    <t>LEERJAAR 2</t>
  </si>
  <si>
    <t>Leerlingenmateriaal</t>
  </si>
  <si>
    <t>TvT accent - Taal 2 - Taalboek A</t>
  </si>
  <si>
    <t>978-90-306-5623-4</t>
  </si>
  <si>
    <t>TvT accent - Taal 2 - Taalboek B</t>
  </si>
  <si>
    <t>978-90-306-5624-1</t>
  </si>
  <si>
    <r>
      <t xml:space="preserve">TvT accent - Taal 2 - </t>
    </r>
    <r>
      <rPr>
        <b/>
        <sz val="10"/>
        <color theme="1"/>
        <rFont val="Calibri"/>
        <family val="2"/>
        <scheme val="minor"/>
      </rPr>
      <t>Standaardpakket</t>
    </r>
    <r>
      <rPr>
        <sz val="10"/>
        <color theme="1"/>
        <rFont val="Calibri"/>
        <family val="2"/>
        <scheme val="minor"/>
      </rPr>
      <t xml:space="preserve">: werkschrift taal A-B + Bingel </t>
    </r>
    <r>
      <rPr>
        <b/>
        <sz val="10"/>
        <color theme="1"/>
        <rFont val="Calibri"/>
        <family val="2"/>
        <scheme val="minor"/>
      </rPr>
      <t>Max</t>
    </r>
  </si>
  <si>
    <t>978-94-651-4084-1</t>
  </si>
  <si>
    <t>∞</t>
  </si>
  <si>
    <r>
      <t xml:space="preserve">TvT accent - Taal 2 - </t>
    </r>
    <r>
      <rPr>
        <b/>
        <sz val="10"/>
        <color theme="1"/>
        <rFont val="Calibri"/>
        <family val="2"/>
        <scheme val="minor"/>
      </rPr>
      <t>Zorgpakket</t>
    </r>
    <r>
      <rPr>
        <sz val="10"/>
        <color theme="1"/>
        <rFont val="Calibri"/>
        <family val="2"/>
        <scheme val="minor"/>
      </rPr>
      <t xml:space="preserve">: zorgschrift taal A-B + Bingel </t>
    </r>
    <r>
      <rPr>
        <b/>
        <sz val="10"/>
        <color theme="1"/>
        <rFont val="Calibri"/>
        <family val="2"/>
        <scheme val="minor"/>
      </rPr>
      <t>Max</t>
    </r>
  </si>
  <si>
    <t>978-94-651-4085-8</t>
  </si>
  <si>
    <t>Z</t>
  </si>
  <si>
    <r>
      <t xml:space="preserve">TvT accent - Taal 2 - </t>
    </r>
    <r>
      <rPr>
        <b/>
        <sz val="10"/>
        <color theme="1"/>
        <rFont val="Calibri"/>
        <family val="2"/>
        <scheme val="minor"/>
      </rPr>
      <t>Standaardpakket</t>
    </r>
    <r>
      <rPr>
        <sz val="10"/>
        <color theme="1"/>
        <rFont val="Calibri"/>
        <family val="2"/>
        <scheme val="minor"/>
      </rPr>
      <t>: werkschrift taal A-B + Bingel</t>
    </r>
    <r>
      <rPr>
        <b/>
        <sz val="10"/>
        <color theme="1"/>
        <rFont val="Calibri"/>
        <family val="2"/>
        <scheme val="minor"/>
      </rPr>
      <t xml:space="preserve"> Plus</t>
    </r>
  </si>
  <si>
    <t>978-94-651-4250-0</t>
  </si>
  <si>
    <r>
      <t xml:space="preserve">TvT accent - Taal 2 - </t>
    </r>
    <r>
      <rPr>
        <b/>
        <sz val="10"/>
        <color theme="1"/>
        <rFont val="Calibri"/>
        <family val="2"/>
        <scheme val="minor"/>
      </rPr>
      <t>Zorgpakket</t>
    </r>
    <r>
      <rPr>
        <sz val="10"/>
        <color theme="1"/>
        <rFont val="Calibri"/>
        <family val="2"/>
        <scheme val="minor"/>
      </rPr>
      <t xml:space="preserve">: zorgschrift taal A-B + Bingel </t>
    </r>
    <r>
      <rPr>
        <b/>
        <sz val="10"/>
        <color theme="1"/>
        <rFont val="Calibri"/>
        <family val="2"/>
        <scheme val="minor"/>
      </rPr>
      <t>Plus</t>
    </r>
  </si>
  <si>
    <t>978-94-651-4251-7</t>
  </si>
  <si>
    <t xml:space="preserve">Indien je geen pakket bestelt, kan je de verschillende onderdelen van het pakket ook afzonderlijk bestellen </t>
  </si>
  <si>
    <t>TvT accent - Taal 2 - Werkschrift A</t>
  </si>
  <si>
    <t>978-90-306-5608-1</t>
  </si>
  <si>
    <t>TvT accent - Taal 2 - Werkschrift B</t>
  </si>
  <si>
    <t>978-90-306-5609-8</t>
  </si>
  <si>
    <t>TvT accent - Taal 2 - Zorgschrift A</t>
  </si>
  <si>
    <t>978-90-306-6726-1</t>
  </si>
  <si>
    <t>TvT accent - Taal 2 - Zorgschrift B</t>
  </si>
  <si>
    <t>978-90-306-6727-8</t>
  </si>
  <si>
    <t xml:space="preserve">TvT accent - Taal 2 - Bingel Max </t>
  </si>
  <si>
    <t>978-90-306-8828-0</t>
  </si>
  <si>
    <t>TvT accent - Taal 2 - Bingel Plus</t>
  </si>
  <si>
    <t>978-90-306-7645-4</t>
  </si>
  <si>
    <t>Leerkrachtenmateriaal</t>
  </si>
  <si>
    <t>TvT accent - Taal 2 - Handleiding A</t>
  </si>
  <si>
    <t>978-90-306-5665-4</t>
  </si>
  <si>
    <t>B</t>
  </si>
  <si>
    <t>TvT accent - Taal 2 - Handleiding B</t>
  </si>
  <si>
    <t>978-90-306-5666-1</t>
  </si>
  <si>
    <t>TvT accent - Taal 2 - Toets- en remediëringsmap</t>
  </si>
  <si>
    <t>978-90-306-5634-0</t>
  </si>
  <si>
    <t>TvT accent - Taal 2 - Correctiesleutel werkschrift A</t>
  </si>
  <si>
    <t>978-90-306-5655-5</t>
  </si>
  <si>
    <t>TvT accent - Taal 2 - Correctiesleutel werkschrift B</t>
  </si>
  <si>
    <t>978-90-306-5656-2</t>
  </si>
  <si>
    <t>TvT accent - Taal 2 - Correctiesleutel zorgschrift A</t>
  </si>
  <si>
    <t>978-90-306-6736-0</t>
  </si>
  <si>
    <t>TvT accent - Taal 2 - Correctiesleutel zorgschrift B</t>
  </si>
  <si>
    <t>978-90-306-6737-7</t>
  </si>
  <si>
    <t>TvT accent - Taal 2 - Flitskaarten</t>
  </si>
  <si>
    <t>978-90-306-5639-5</t>
  </si>
  <si>
    <t>TvT accent - Taal 2 - Prentenboekenset</t>
  </si>
  <si>
    <t>978-90-306-5640-1</t>
  </si>
  <si>
    <t>Klasmateriaal</t>
  </si>
  <si>
    <t>TvT accent - Taal 2 - Accentbib</t>
  </si>
  <si>
    <t>978-90-306-5644-9</t>
  </si>
  <si>
    <t>TvT accent - Taal 2 - Wandkaarten</t>
  </si>
  <si>
    <t>978-90-306-5618-0</t>
  </si>
  <si>
    <t>LEERJAAR 3</t>
  </si>
  <si>
    <t>TvT accent - Taal 3 - Taalboek A</t>
  </si>
  <si>
    <t>978-90-306-5625-8</t>
  </si>
  <si>
    <t>TvT accent - Taal 3 - Taalboek B</t>
  </si>
  <si>
    <t>978-90-306-5626-5</t>
  </si>
  <si>
    <r>
      <t xml:space="preserve">TvT accent - Taal 3 - </t>
    </r>
    <r>
      <rPr>
        <b/>
        <sz val="10"/>
        <color theme="1"/>
        <rFont val="Calibri"/>
        <family val="2"/>
        <scheme val="minor"/>
      </rPr>
      <t>Standaardpakket</t>
    </r>
    <r>
      <rPr>
        <sz val="10"/>
        <color theme="1"/>
        <rFont val="Calibri"/>
        <family val="2"/>
        <scheme val="minor"/>
      </rPr>
      <t xml:space="preserve">: werkschrift taal A-B + Bingel </t>
    </r>
    <r>
      <rPr>
        <b/>
        <sz val="10"/>
        <color theme="1"/>
        <rFont val="Calibri"/>
        <family val="2"/>
        <scheme val="minor"/>
      </rPr>
      <t>Max</t>
    </r>
  </si>
  <si>
    <t>978-94-651-4086-5</t>
  </si>
  <si>
    <r>
      <t xml:space="preserve">TvT accent - Taal 3 - </t>
    </r>
    <r>
      <rPr>
        <b/>
        <sz val="10"/>
        <color theme="1"/>
        <rFont val="Calibri"/>
        <family val="2"/>
        <scheme val="minor"/>
      </rPr>
      <t>Zorgpakket</t>
    </r>
    <r>
      <rPr>
        <sz val="10"/>
        <color theme="1"/>
        <rFont val="Calibri"/>
        <family val="2"/>
        <scheme val="minor"/>
      </rPr>
      <t xml:space="preserve">: zorgschrift taal A-B + Bingel </t>
    </r>
    <r>
      <rPr>
        <b/>
        <sz val="10"/>
        <color theme="1"/>
        <rFont val="Calibri"/>
        <family val="2"/>
        <scheme val="minor"/>
      </rPr>
      <t>Max</t>
    </r>
  </si>
  <si>
    <t>978-94-651-4087-2</t>
  </si>
  <si>
    <r>
      <t xml:space="preserve">TvT accent - Taal 3 - </t>
    </r>
    <r>
      <rPr>
        <b/>
        <sz val="10"/>
        <color theme="1"/>
        <rFont val="Calibri"/>
        <family val="2"/>
        <scheme val="minor"/>
      </rPr>
      <t>Standaardpakket</t>
    </r>
    <r>
      <rPr>
        <sz val="10"/>
        <color theme="1"/>
        <rFont val="Calibri"/>
        <family val="2"/>
        <scheme val="minor"/>
      </rPr>
      <t>: werkschrift taal A-B + Bingel</t>
    </r>
    <r>
      <rPr>
        <b/>
        <sz val="10"/>
        <color theme="1"/>
        <rFont val="Calibri"/>
        <family val="2"/>
        <scheme val="minor"/>
      </rPr>
      <t xml:space="preserve"> Plus</t>
    </r>
  </si>
  <si>
    <t>978-94-651-4252-4</t>
  </si>
  <si>
    <r>
      <t xml:space="preserve">TvT accent - Taal 3 - </t>
    </r>
    <r>
      <rPr>
        <b/>
        <sz val="10"/>
        <color theme="1"/>
        <rFont val="Calibri"/>
        <family val="2"/>
        <scheme val="minor"/>
      </rPr>
      <t>Zorgpakket</t>
    </r>
    <r>
      <rPr>
        <sz val="10"/>
        <color theme="1"/>
        <rFont val="Calibri"/>
        <family val="2"/>
        <scheme val="minor"/>
      </rPr>
      <t xml:space="preserve">: zorgschrift taal A-B + Bingel </t>
    </r>
    <r>
      <rPr>
        <b/>
        <sz val="10"/>
        <color theme="1"/>
        <rFont val="Calibri"/>
        <family val="2"/>
        <scheme val="minor"/>
      </rPr>
      <t>Plus</t>
    </r>
  </si>
  <si>
    <t>978-94-651-4253-1</t>
  </si>
  <si>
    <t>TvT accent - Taal 3 - Werkschrift A</t>
  </si>
  <si>
    <t>978-90-306-5610-4</t>
  </si>
  <si>
    <t>TvT accent - Taal 3 - Werkschrift B</t>
  </si>
  <si>
    <t>978-90-306-5611-1</t>
  </si>
  <si>
    <t>TvT accent - Taal 3 - Zorgschrift A</t>
  </si>
  <si>
    <t>978-90-306-6728-5</t>
  </si>
  <si>
    <t>TvT accent - Taal 3 - Zorgschrift B</t>
  </si>
  <si>
    <t>978-90-306-6729-2</t>
  </si>
  <si>
    <t xml:space="preserve">TvT accent - Taal 3 - Bingel Max </t>
  </si>
  <si>
    <t>978-90-306-8830-3</t>
  </si>
  <si>
    <t>TvT accent - Taal 3 - Bingel Plus</t>
  </si>
  <si>
    <t>978-90-306-7646-1</t>
  </si>
  <si>
    <t>TvT accent - Taal 3 - Handleiding A</t>
  </si>
  <si>
    <t>978-90-306-5667-8</t>
  </si>
  <si>
    <t>TvT accent - Taal 3 - Handleiding B</t>
  </si>
  <si>
    <t>978-90-306-5668-5</t>
  </si>
  <si>
    <t>TvT accent - Taal 3 - Toets- en remediëringsmap</t>
  </si>
  <si>
    <t>978-90-306-5635-7</t>
  </si>
  <si>
    <t>TvT accent - Taal 3 - Correctiesleutel werkschrift A</t>
  </si>
  <si>
    <t>978-90-306-5657-9</t>
  </si>
  <si>
    <t>TvT accent - Taal 3 - Correctiesleutel werkschrift B</t>
  </si>
  <si>
    <t>978-90-306-5658-6</t>
  </si>
  <si>
    <t>TvT accent - Taal 3 - Correctiesleutel zorgschrift A</t>
  </si>
  <si>
    <t>978-90-306-6738-4</t>
  </si>
  <si>
    <t>TvT accent - Taal 3 - Correctiesleutel zorgschrift B</t>
  </si>
  <si>
    <t>978-90-306-6739-1</t>
  </si>
  <si>
    <t>TvT accent - Taal 3 - Accentbib</t>
  </si>
  <si>
    <t>978-90-306-5645-6</t>
  </si>
  <si>
    <t>TvT accent - Taal 3 - Wandkaarten</t>
  </si>
  <si>
    <t>978-90-306-5619-7</t>
  </si>
  <si>
    <t>LEERJAAR 4</t>
  </si>
  <si>
    <t>TvT accent - Taal 4 - Taalboek A</t>
  </si>
  <si>
    <t>978-90-306-5627-2</t>
  </si>
  <si>
    <t>TvT accent - Taal 4 - Taalboek B</t>
  </si>
  <si>
    <t>978-90-306-5628-9</t>
  </si>
  <si>
    <r>
      <t xml:space="preserve">TvT accent - Taal 4 - </t>
    </r>
    <r>
      <rPr>
        <b/>
        <sz val="10"/>
        <color theme="1"/>
        <rFont val="Calibri"/>
        <family val="2"/>
        <scheme val="minor"/>
      </rPr>
      <t>Standaardpakket</t>
    </r>
    <r>
      <rPr>
        <sz val="10"/>
        <color theme="1"/>
        <rFont val="Calibri"/>
        <family val="2"/>
        <scheme val="minor"/>
      </rPr>
      <t xml:space="preserve">: werkschrift taal A-B + Bingel </t>
    </r>
    <r>
      <rPr>
        <b/>
        <sz val="10"/>
        <color theme="1"/>
        <rFont val="Calibri"/>
        <family val="2"/>
        <scheme val="minor"/>
      </rPr>
      <t>Max</t>
    </r>
  </si>
  <si>
    <t>978-94-651-4088-9</t>
  </si>
  <si>
    <r>
      <t xml:space="preserve">TvT accent - Taal 4 - </t>
    </r>
    <r>
      <rPr>
        <b/>
        <sz val="10"/>
        <color theme="1"/>
        <rFont val="Calibri"/>
        <family val="2"/>
        <scheme val="minor"/>
      </rPr>
      <t>Zorgpakket</t>
    </r>
    <r>
      <rPr>
        <sz val="10"/>
        <color theme="1"/>
        <rFont val="Calibri"/>
        <family val="2"/>
        <scheme val="minor"/>
      </rPr>
      <t xml:space="preserve">: zorgschrift taal A-B + Bingel </t>
    </r>
    <r>
      <rPr>
        <b/>
        <sz val="10"/>
        <color theme="1"/>
        <rFont val="Calibri"/>
        <family val="2"/>
        <scheme val="minor"/>
      </rPr>
      <t>Max</t>
    </r>
  </si>
  <si>
    <t>978-94-651-4089-6</t>
  </si>
  <si>
    <r>
      <t xml:space="preserve">TvT accent - Taal 4 - </t>
    </r>
    <r>
      <rPr>
        <b/>
        <sz val="10"/>
        <color theme="1"/>
        <rFont val="Calibri"/>
        <family val="2"/>
        <scheme val="minor"/>
      </rPr>
      <t>Standaardpakket</t>
    </r>
    <r>
      <rPr>
        <sz val="10"/>
        <color theme="1"/>
        <rFont val="Calibri"/>
        <family val="2"/>
        <scheme val="minor"/>
      </rPr>
      <t>: werkschrift taal A-B + Bingel</t>
    </r>
    <r>
      <rPr>
        <b/>
        <sz val="10"/>
        <color theme="1"/>
        <rFont val="Calibri"/>
        <family val="2"/>
        <scheme val="minor"/>
      </rPr>
      <t xml:space="preserve"> Plus</t>
    </r>
  </si>
  <si>
    <t>978-94-651-4254-8</t>
  </si>
  <si>
    <r>
      <t xml:space="preserve">TvT accent - Taal 4 - </t>
    </r>
    <r>
      <rPr>
        <b/>
        <sz val="10"/>
        <color theme="1"/>
        <rFont val="Calibri"/>
        <family val="2"/>
        <scheme val="minor"/>
      </rPr>
      <t>Zorgpakket</t>
    </r>
    <r>
      <rPr>
        <sz val="10"/>
        <color theme="1"/>
        <rFont val="Calibri"/>
        <family val="2"/>
        <scheme val="minor"/>
      </rPr>
      <t xml:space="preserve">: zorgschrift taal A-B + Bingel </t>
    </r>
    <r>
      <rPr>
        <b/>
        <sz val="10"/>
        <color theme="1"/>
        <rFont val="Calibri"/>
        <family val="2"/>
        <scheme val="minor"/>
      </rPr>
      <t>Plus</t>
    </r>
  </si>
  <si>
    <t>978-94-651-4255-5</t>
  </si>
  <si>
    <t>TvT accent - Taal 4 - Werkschrift A</t>
  </si>
  <si>
    <t>978-90-306-5612-8</t>
  </si>
  <si>
    <t>TvT accent - Taal 4 - Werkschrift B</t>
  </si>
  <si>
    <t>978-90-306-5613-5</t>
  </si>
  <si>
    <t>TvT accent - Taal 4 - Zorgschrift A</t>
  </si>
  <si>
    <t>978-90-306-6730-8</t>
  </si>
  <si>
    <t>TvT accent - Taal 4 - Zorgschrift B</t>
  </si>
  <si>
    <t>978-90-306-6731-5</t>
  </si>
  <si>
    <t xml:space="preserve">TvT accent - Taal 4 - Bingel Max </t>
  </si>
  <si>
    <t>978-90-306-8832-7</t>
  </si>
  <si>
    <t>TvT accent - Taal 4 - Bingel Plus</t>
  </si>
  <si>
    <t>978-90-306-7647-8</t>
  </si>
  <si>
    <t>TvT accent - Taal 4 - Handleiding A</t>
  </si>
  <si>
    <t>978-90-306-5669-2</t>
  </si>
  <si>
    <t>TvT accent - Taal 4 - Handleiding B</t>
  </si>
  <si>
    <t>978-90-306-5670-8</t>
  </si>
  <si>
    <t>TvT accent - Taal 4 - Toets- en remediëringsmap</t>
  </si>
  <si>
    <t>978-90-306-5636-4</t>
  </si>
  <si>
    <t>TvT accent - Taal 4 - Correctiesleutel werkschrift A</t>
  </si>
  <si>
    <t>978-90-306-5659-3</t>
  </si>
  <si>
    <t>TvT accent - Taal 4 - Correctiesleutel werkschrift B</t>
  </si>
  <si>
    <t>978-90-306-5660-9</t>
  </si>
  <si>
    <t>TvT accent - Taal 4 - Correctiesleutel zorgschrift A</t>
  </si>
  <si>
    <t>978-90-306-6740-7</t>
  </si>
  <si>
    <t>TvT accent - Taal 4 - Correctiesleutel zorgschrift B</t>
  </si>
  <si>
    <t>978-90-306-6741-4</t>
  </si>
  <si>
    <t>TvT accent - Taal 4 - Accentbib</t>
  </si>
  <si>
    <t>978-90-306-5646-3</t>
  </si>
  <si>
    <t>TvT accent - Taal 4 - Wandkaarten</t>
  </si>
  <si>
    <t>978-90-306-5620-3</t>
  </si>
  <si>
    <t>LEERJAAR 5</t>
  </si>
  <si>
    <t>TvT accent - Taal 5 - Taalboek A</t>
  </si>
  <si>
    <t>978-90-306-5629-6</t>
  </si>
  <si>
    <t>TvT accent - Taal 5 - Taalboek B</t>
  </si>
  <si>
    <t>978-90-306-5630-2</t>
  </si>
  <si>
    <r>
      <t xml:space="preserve">TvT accent - Taal 5 - </t>
    </r>
    <r>
      <rPr>
        <b/>
        <sz val="10"/>
        <color theme="1"/>
        <rFont val="Calibri"/>
        <family val="2"/>
        <scheme val="minor"/>
      </rPr>
      <t>Standaardpakket</t>
    </r>
    <r>
      <rPr>
        <sz val="10"/>
        <color theme="1"/>
        <rFont val="Calibri"/>
        <family val="2"/>
        <scheme val="minor"/>
      </rPr>
      <t xml:space="preserve">: werkschrift taal A-B + Bingel </t>
    </r>
    <r>
      <rPr>
        <b/>
        <sz val="10"/>
        <color theme="1"/>
        <rFont val="Calibri"/>
        <family val="2"/>
        <scheme val="minor"/>
      </rPr>
      <t>Max</t>
    </r>
  </si>
  <si>
    <t>978-94-651-4090-2</t>
  </si>
  <si>
    <r>
      <t xml:space="preserve">TvT accent - Taal 5 - </t>
    </r>
    <r>
      <rPr>
        <b/>
        <sz val="10"/>
        <color theme="1"/>
        <rFont val="Calibri"/>
        <family val="2"/>
        <scheme val="minor"/>
      </rPr>
      <t>Zorgpakket</t>
    </r>
    <r>
      <rPr>
        <sz val="10"/>
        <color theme="1"/>
        <rFont val="Calibri"/>
        <family val="2"/>
        <scheme val="minor"/>
      </rPr>
      <t xml:space="preserve">: zorgschrift taal A-B + Bingel </t>
    </r>
    <r>
      <rPr>
        <b/>
        <sz val="10"/>
        <color theme="1"/>
        <rFont val="Calibri"/>
        <family val="2"/>
        <scheme val="minor"/>
      </rPr>
      <t>Max</t>
    </r>
  </si>
  <si>
    <t>978-94-651-4091-9</t>
  </si>
  <si>
    <r>
      <t xml:space="preserve">TvT accent - Taal 5 - </t>
    </r>
    <r>
      <rPr>
        <b/>
        <sz val="10"/>
        <color theme="1"/>
        <rFont val="Calibri"/>
        <family val="2"/>
        <scheme val="minor"/>
      </rPr>
      <t>Standaardpakket</t>
    </r>
    <r>
      <rPr>
        <sz val="10"/>
        <color theme="1"/>
        <rFont val="Calibri"/>
        <family val="2"/>
        <scheme val="minor"/>
      </rPr>
      <t>: werkschrift taal A-B + Bingel</t>
    </r>
    <r>
      <rPr>
        <b/>
        <sz val="10"/>
        <color theme="1"/>
        <rFont val="Calibri"/>
        <family val="2"/>
        <scheme val="minor"/>
      </rPr>
      <t xml:space="preserve"> Plus</t>
    </r>
  </si>
  <si>
    <t>978-94-651-4256-2</t>
  </si>
  <si>
    <r>
      <t xml:space="preserve">TvT accent - Taal 5 - </t>
    </r>
    <r>
      <rPr>
        <b/>
        <sz val="10"/>
        <color theme="1"/>
        <rFont val="Calibri"/>
        <family val="2"/>
        <scheme val="minor"/>
      </rPr>
      <t>Zorgpakket</t>
    </r>
    <r>
      <rPr>
        <sz val="10"/>
        <color theme="1"/>
        <rFont val="Calibri"/>
        <family val="2"/>
        <scheme val="minor"/>
      </rPr>
      <t xml:space="preserve">: zorgschrift taal A-B + Bingel </t>
    </r>
    <r>
      <rPr>
        <b/>
        <sz val="10"/>
        <color theme="1"/>
        <rFont val="Calibri"/>
        <family val="2"/>
        <scheme val="minor"/>
      </rPr>
      <t>Plus</t>
    </r>
  </si>
  <si>
    <t>978-94-651-4257-9</t>
  </si>
  <si>
    <t>TvT accent - Taal 5 - Werkschrift A</t>
  </si>
  <si>
    <t>978-90-306-5614-2</t>
  </si>
  <si>
    <t>TvT accent - Taal 5 - Werkschrift B</t>
  </si>
  <si>
    <t>978-90-306-5615-9</t>
  </si>
  <si>
    <t>TvT accent - Taal 5 - Zorgschrift A</t>
  </si>
  <si>
    <t>978-90-306-6732-2</t>
  </si>
  <si>
    <t>TvT accent - Taal 5 - Zorgschrift B</t>
  </si>
  <si>
    <t>978-90-306-6733-9</t>
  </si>
  <si>
    <t xml:space="preserve">TvT accent - Taal 5 - Bingel Max </t>
  </si>
  <si>
    <t>978-90-306-8833-4</t>
  </si>
  <si>
    <t>TvT accent - Taal 5 - Bingel Plus</t>
  </si>
  <si>
    <t>978-90-306-7648-5</t>
  </si>
  <si>
    <t>TvT accent - Taal 5 - Handleiding A</t>
  </si>
  <si>
    <t>978-90-306-5671-5</t>
  </si>
  <si>
    <t>TvT accent - Taal 5 - Handleiding B</t>
  </si>
  <si>
    <t>978-90-306-5672-2</t>
  </si>
  <si>
    <t>TvT accent - Taal 5 - Toets- en remediëringsmap</t>
  </si>
  <si>
    <t>978-90-306-5637-1</t>
  </si>
  <si>
    <t>TvT accent - Taal 5 - Correctiesleutel werkschrift A</t>
  </si>
  <si>
    <t>978-90-306-5661-6</t>
  </si>
  <si>
    <t>TvT accent - Taal 5 - Correctiesleutel werkschrift B</t>
  </si>
  <si>
    <t>978-90-306-5662-3</t>
  </si>
  <si>
    <t>TvT accent - Taal 5 - Correctiesleutel zorgschrift A</t>
  </si>
  <si>
    <t>978-90-306-6742-1</t>
  </si>
  <si>
    <t>TvT accent - Taal 5 - Correctiesleutel zorgschrift B</t>
  </si>
  <si>
    <t>978-90-306-6743-8</t>
  </si>
  <si>
    <t>TvT accent - Taal 5 - Accentbib</t>
  </si>
  <si>
    <t>978-90-306-5647-0</t>
  </si>
  <si>
    <t>TvT accent - Taal 5 - Wandkaarten</t>
  </si>
  <si>
    <t>978-90-306-5621-0</t>
  </si>
  <si>
    <t>LEERJAAR 6</t>
  </si>
  <si>
    <t>TvT accent - Taal 6 - Taalboek A</t>
  </si>
  <si>
    <t>978-90-306-5631-9</t>
  </si>
  <si>
    <t>TvT accent - Taal 6 - Taalboek B</t>
  </si>
  <si>
    <t>978-90-306-5632-6</t>
  </si>
  <si>
    <r>
      <t xml:space="preserve">TvT accent - Taal 6 - </t>
    </r>
    <r>
      <rPr>
        <b/>
        <sz val="10"/>
        <color theme="1"/>
        <rFont val="Calibri"/>
        <family val="2"/>
        <scheme val="minor"/>
      </rPr>
      <t>Standaardpakket</t>
    </r>
    <r>
      <rPr>
        <sz val="10"/>
        <color theme="1"/>
        <rFont val="Calibri"/>
        <family val="2"/>
        <scheme val="minor"/>
      </rPr>
      <t xml:space="preserve">: werkschrift taal A-B + Bingel </t>
    </r>
    <r>
      <rPr>
        <b/>
        <sz val="10"/>
        <color theme="1"/>
        <rFont val="Calibri"/>
        <family val="2"/>
        <scheme val="minor"/>
      </rPr>
      <t>Max</t>
    </r>
  </si>
  <si>
    <t>978-94-651-4092-6</t>
  </si>
  <si>
    <r>
      <t xml:space="preserve">TvT accent - Taal 6 - </t>
    </r>
    <r>
      <rPr>
        <b/>
        <sz val="10"/>
        <color theme="1"/>
        <rFont val="Calibri"/>
        <family val="2"/>
        <scheme val="minor"/>
      </rPr>
      <t>Zorgpakket</t>
    </r>
    <r>
      <rPr>
        <sz val="10"/>
        <color theme="1"/>
        <rFont val="Calibri"/>
        <family val="2"/>
        <scheme val="minor"/>
      </rPr>
      <t xml:space="preserve">: zorgschrift taal A-B + Bingel </t>
    </r>
    <r>
      <rPr>
        <b/>
        <sz val="10"/>
        <color theme="1"/>
        <rFont val="Calibri"/>
        <family val="2"/>
        <scheme val="minor"/>
      </rPr>
      <t>Max</t>
    </r>
  </si>
  <si>
    <t>978-94-651-4093-3</t>
  </si>
  <si>
    <r>
      <t xml:space="preserve">TvT accent - Taal 6 - </t>
    </r>
    <r>
      <rPr>
        <b/>
        <sz val="10"/>
        <color theme="1"/>
        <rFont val="Calibri"/>
        <family val="2"/>
        <scheme val="minor"/>
      </rPr>
      <t>Standaardpakket</t>
    </r>
    <r>
      <rPr>
        <sz val="10"/>
        <color theme="1"/>
        <rFont val="Calibri"/>
        <family val="2"/>
        <scheme val="minor"/>
      </rPr>
      <t xml:space="preserve">: werkschrift taal A-B + Bingel </t>
    </r>
    <r>
      <rPr>
        <b/>
        <sz val="10"/>
        <color theme="1"/>
        <rFont val="Calibri"/>
        <family val="2"/>
        <scheme val="minor"/>
      </rPr>
      <t>Plus</t>
    </r>
  </si>
  <si>
    <t>978-94-651-4258-6</t>
  </si>
  <si>
    <r>
      <t xml:space="preserve">TvT accent - Taal 6 - </t>
    </r>
    <r>
      <rPr>
        <b/>
        <sz val="10"/>
        <color theme="1"/>
        <rFont val="Calibri"/>
        <family val="2"/>
        <scheme val="minor"/>
      </rPr>
      <t>Zorgpakket</t>
    </r>
    <r>
      <rPr>
        <sz val="10"/>
        <color theme="1"/>
        <rFont val="Calibri"/>
        <family val="2"/>
        <scheme val="minor"/>
      </rPr>
      <t xml:space="preserve">: zorgschrift taal A-B + Bingel </t>
    </r>
    <r>
      <rPr>
        <b/>
        <sz val="10"/>
        <color theme="1"/>
        <rFont val="Calibri"/>
        <family val="2"/>
        <scheme val="minor"/>
      </rPr>
      <t>Plus</t>
    </r>
  </si>
  <si>
    <t>978-94-651-4259-3</t>
  </si>
  <si>
    <t>TvT accent - Taal 6 - Werkschrift A</t>
  </si>
  <si>
    <t>978-90-306-5616-6</t>
  </si>
  <si>
    <t>TvT accent - Taal 6 - Werkschrift B</t>
  </si>
  <si>
    <t>978-90-306-5617-3</t>
  </si>
  <si>
    <t>TvT accent - Taal 6 - Zorgschrift A</t>
  </si>
  <si>
    <t>978-90-306-6734-6</t>
  </si>
  <si>
    <t>TvT accent - Taal 6 - Zorgschrift B</t>
  </si>
  <si>
    <t>978-90-306-6735-3</t>
  </si>
  <si>
    <t xml:space="preserve">TvT accent - Taal 6 - Bingel Max </t>
  </si>
  <si>
    <t>978-90-306-8835-8</t>
  </si>
  <si>
    <t>TvT accent - Taal 6 - Bingel Plus</t>
  </si>
  <si>
    <t>978-90-306-7649-2</t>
  </si>
  <si>
    <t>TvT accent - Taal 6 - Handleiding A</t>
  </si>
  <si>
    <t>978-90-306-5673-9</t>
  </si>
  <si>
    <t>TvT accent - Taal 6 - Handleiding B</t>
  </si>
  <si>
    <t>978-90-306-5674-6</t>
  </si>
  <si>
    <t>TvT accent - Taal 6 - Toets- en remediëringsmap</t>
  </si>
  <si>
    <t>978-90-306-5638-8</t>
  </si>
  <si>
    <t>TvT accent - Taal 6 - Correctiesleutel werkschrift A</t>
  </si>
  <si>
    <t>978-90-306-5663-0</t>
  </si>
  <si>
    <t>TvT accent - Taal 6 - Correctiesleutel werkschrift B</t>
  </si>
  <si>
    <t>978-90-306-5664-7</t>
  </si>
  <si>
    <t>TvT accent - Taal 6 - Correctiesleutel zorgschrift A</t>
  </si>
  <si>
    <t>978-90-306-6744-5</t>
  </si>
  <si>
    <t>TvT accent - Taal 6 - Correctiesleutel zorgschrift B</t>
  </si>
  <si>
    <t>978-90-306-6745-2</t>
  </si>
  <si>
    <t>TvT accent - Taal 6 - Accentbib</t>
  </si>
  <si>
    <t>978-90-306-5648-7</t>
  </si>
  <si>
    <t>TvT accent - Taal 6 - Wandkaarten</t>
  </si>
  <si>
    <t>978-90-306-5622-7</t>
  </si>
  <si>
    <t>TOTALE PRIJS</t>
  </si>
  <si>
    <t>Digitale ondersteuning bij Tijd voor Taal accent via BINGEL</t>
  </si>
  <si>
    <t>Meer info over de Bingellicenties vind je op</t>
  </si>
  <si>
    <t>www.vanin.be/bingel/licenties</t>
  </si>
  <si>
    <t>Bij de aankoop van een standaardpakket of aparte licentie wordt de Bingel-licentie automatisch voor de school opengezet.</t>
  </si>
  <si>
    <t>volledig leerlingenpakket jaarlijks te bestellen</t>
  </si>
  <si>
    <t>mag je bestellen maar zit ook in bingel Max/Plus (zie digitale ondersteuning)</t>
  </si>
  <si>
    <t>±</t>
  </si>
  <si>
    <t>facultatief</t>
  </si>
  <si>
    <t>alternatief voor zorgkinderen</t>
  </si>
  <si>
    <t>Bestellen doe je via de webshop www.vanin.be (dit is een prijslijst en geen bestelformulier).</t>
  </si>
  <si>
    <t xml:space="preserve">   Dit is een indicatieve offerte.</t>
  </si>
  <si>
    <t xml:space="preserve">   Prijzen zijn geldig tot 31 december 2026 en zijn inclusief BTW en exclusief administratie- en verzendkosten.</t>
  </si>
  <si>
    <t xml:space="preserve">   De materialen worden gefactureerd aan de catalogusprijs geldig op facturatiedatum.</t>
  </si>
  <si>
    <t>Uitgeverij VAN IN - Nijverheidsstraat 92/5 - 2160 Wommelgem</t>
  </si>
  <si>
    <t>SPELLING</t>
  </si>
  <si>
    <t>LEERJAAR 1</t>
  </si>
  <si>
    <t>TvT accent - Spelling 1 - standaardpakket: werkschrift + Bingel Max</t>
  </si>
  <si>
    <t>978-94-651-4094-0</t>
  </si>
  <si>
    <t>TvT accent - Spelling 1 - zorgpakket: zorgschrift + Bingel Max</t>
  </si>
  <si>
    <t>978-94-651-4095-7</t>
  </si>
  <si>
    <t>TvT accent - Spelling 1 - standaardpakket: werkschrift + Bingel Plus</t>
  </si>
  <si>
    <t>978-94-651-4260-9</t>
  </si>
  <si>
    <t>TvT accent - Spelling 1 - zorgpakket: zorgschrift + Bingel Plus</t>
  </si>
  <si>
    <t>978-94-651-4261-6</t>
  </si>
  <si>
    <t>TvT accent - Spelling 1 - Werkschrift</t>
  </si>
  <si>
    <t>978-90-306-5595-4</t>
  </si>
  <si>
    <t>TvT accent - Spelling 1 - Zorgschrift</t>
  </si>
  <si>
    <t>978-90-306-6372-0</t>
  </si>
  <si>
    <t>TvT accent - Spelling 1 - Bingel Max (voor elke leerling heb je een licentie nodig)</t>
  </si>
  <si>
    <t>978-90-306-8819-8</t>
  </si>
  <si>
    <t>TvT accent - Spelling 1 - Bingel Plus (voor elke leerling heb je een licentie nodig)</t>
  </si>
  <si>
    <t>978-90-306-7639-3</t>
  </si>
  <si>
    <t>TvT accent - Spelling 1 - Handleiding</t>
  </si>
  <si>
    <t>978-90-306-5601-2</t>
  </si>
  <si>
    <t>TvT accent - Spelling 1 - Correctiesleutel werkschrift</t>
  </si>
  <si>
    <t>978-90-306-5574-9</t>
  </si>
  <si>
    <t>TvT accent - Spelling 1 - Correctiesleutel zorgschrift</t>
  </si>
  <si>
    <t>978-90-306-6399-7</t>
  </si>
  <si>
    <t>TvT accent - Spelling 1 - Opdrachtkaarten</t>
  </si>
  <si>
    <t>978-90-306-5568-8</t>
  </si>
  <si>
    <t>TvT accent - Spelling 1 - Wandkaarten</t>
  </si>
  <si>
    <t>978-90-306-5556-5</t>
  </si>
  <si>
    <r>
      <t xml:space="preserve">TvT accent - Spelling 2 - </t>
    </r>
    <r>
      <rPr>
        <b/>
        <sz val="10"/>
        <color theme="1"/>
        <rFont val="Calibri"/>
        <family val="2"/>
        <scheme val="minor"/>
      </rPr>
      <t>standaardpakket</t>
    </r>
    <r>
      <rPr>
        <sz val="10"/>
        <color theme="1"/>
        <rFont val="Calibri"/>
        <family val="2"/>
        <scheme val="minor"/>
      </rPr>
      <t xml:space="preserve">: werkschrift + Bingel </t>
    </r>
    <r>
      <rPr>
        <b/>
        <sz val="10"/>
        <color theme="1"/>
        <rFont val="Calibri"/>
        <family val="2"/>
        <scheme val="minor"/>
      </rPr>
      <t>Max</t>
    </r>
  </si>
  <si>
    <t>978-94-651-4096-4</t>
  </si>
  <si>
    <r>
      <t xml:space="preserve">TvT accent - Spelling 2 - </t>
    </r>
    <r>
      <rPr>
        <b/>
        <sz val="10"/>
        <color theme="1"/>
        <rFont val="Calibri"/>
        <family val="2"/>
        <scheme val="minor"/>
      </rPr>
      <t>zorgpakket</t>
    </r>
    <r>
      <rPr>
        <sz val="10"/>
        <color theme="1"/>
        <rFont val="Calibri"/>
        <family val="2"/>
        <scheme val="minor"/>
      </rPr>
      <t xml:space="preserve">: zorgschrift + Bingel </t>
    </r>
    <r>
      <rPr>
        <b/>
        <sz val="10"/>
        <color theme="1"/>
        <rFont val="Calibri"/>
        <family val="2"/>
        <scheme val="minor"/>
      </rPr>
      <t>Max</t>
    </r>
  </si>
  <si>
    <t>978-94-651-4097-1</t>
  </si>
  <si>
    <r>
      <t xml:space="preserve">TvT accent - Spelling 2 - </t>
    </r>
    <r>
      <rPr>
        <b/>
        <sz val="10"/>
        <color theme="1"/>
        <rFont val="Calibri"/>
        <family val="2"/>
        <scheme val="minor"/>
      </rPr>
      <t>standaardpakket</t>
    </r>
    <r>
      <rPr>
        <sz val="10"/>
        <color theme="1"/>
        <rFont val="Calibri"/>
        <family val="2"/>
        <scheme val="minor"/>
      </rPr>
      <t xml:space="preserve">: werkschrift + Bingel </t>
    </r>
    <r>
      <rPr>
        <b/>
        <sz val="10"/>
        <color theme="1"/>
        <rFont val="Calibri"/>
        <family val="2"/>
        <scheme val="minor"/>
      </rPr>
      <t>Plus</t>
    </r>
  </si>
  <si>
    <t>978-94-651-4262-3</t>
  </si>
  <si>
    <r>
      <t xml:space="preserve">TvT accent - Spelling 2 - </t>
    </r>
    <r>
      <rPr>
        <b/>
        <sz val="10"/>
        <color theme="1"/>
        <rFont val="Calibri"/>
        <family val="2"/>
        <scheme val="minor"/>
      </rPr>
      <t>zorgpakket</t>
    </r>
    <r>
      <rPr>
        <sz val="10"/>
        <color theme="1"/>
        <rFont val="Calibri"/>
        <family val="2"/>
        <scheme val="minor"/>
      </rPr>
      <t xml:space="preserve">: zorgschrift + Bingel </t>
    </r>
    <r>
      <rPr>
        <b/>
        <sz val="10"/>
        <color theme="1"/>
        <rFont val="Calibri"/>
        <family val="2"/>
        <scheme val="minor"/>
      </rPr>
      <t>Plus</t>
    </r>
  </si>
  <si>
    <t>978-94-651-4263-0</t>
  </si>
  <si>
    <t>TvT accent - Spelling 2 - Werkschrift</t>
  </si>
  <si>
    <t>978-90-306-5596-1</t>
  </si>
  <si>
    <t>TvT accent - Spelling 2 - Zorgschrift</t>
  </si>
  <si>
    <t>978-90-306-6373-7</t>
  </si>
  <si>
    <t>TvT accent - Spelling 2 - Bingel Max (voor elke leerling heb je een licentie nodig)</t>
  </si>
  <si>
    <t>978-90-306-8820-4</t>
  </si>
  <si>
    <t>TvT accent - Spelling 2 - Bingel Plus (voor elke leerling heb je een licentie nodig)</t>
  </si>
  <si>
    <t>978-90-306-7640-9</t>
  </si>
  <si>
    <t>TvT accent - Spelling 2 - Stappenblok</t>
  </si>
  <si>
    <t>978-90-306-6689-9</t>
  </si>
  <si>
    <t>TvT accent - Spelling 2 - Zorgblok</t>
  </si>
  <si>
    <t>978-90-306-6467-3</t>
  </si>
  <si>
    <t>TvT accent - Spelling 2 - Handleiding</t>
  </si>
  <si>
    <t>978-90-306-5602-9</t>
  </si>
  <si>
    <t>TvT accent - Spelling 2 - Correctiesleutel werkschrift</t>
  </si>
  <si>
    <t>978-90-306-5575-6</t>
  </si>
  <si>
    <t>TvT accent - Spelling 2 - Correctiesleutel zorgschrift</t>
  </si>
  <si>
    <t>978-90-306-6400-0</t>
  </si>
  <si>
    <t>TvT accent - Spelling 2 - Correctiesleutel stappenblok</t>
  </si>
  <si>
    <t>978-90-306-5580-0</t>
  </si>
  <si>
    <t>TvT accent - Spelling 2 - Correctiesleutel zorgblok</t>
  </si>
  <si>
    <t>978-90-306-6716-2</t>
  </si>
  <si>
    <t>TvT accent - Spelling 2 - Opdrachtkaarten</t>
  </si>
  <si>
    <t>978-90-306-5569-5</t>
  </si>
  <si>
    <t>TvT accent - Spelling 2 - Wandkaarten</t>
  </si>
  <si>
    <t>978-90-306-5557-2</t>
  </si>
  <si>
    <r>
      <t xml:space="preserve">TvT accent - Spelling 3 - </t>
    </r>
    <r>
      <rPr>
        <b/>
        <sz val="10"/>
        <color theme="1"/>
        <rFont val="Calibri"/>
        <family val="2"/>
        <scheme val="minor"/>
      </rPr>
      <t>standaardpakket</t>
    </r>
    <r>
      <rPr>
        <sz val="10"/>
        <color theme="1"/>
        <rFont val="Calibri"/>
        <family val="2"/>
        <scheme val="minor"/>
      </rPr>
      <t xml:space="preserve">: werkschrift + Bingel </t>
    </r>
    <r>
      <rPr>
        <b/>
        <sz val="10"/>
        <color theme="1"/>
        <rFont val="Calibri"/>
        <family val="2"/>
        <scheme val="minor"/>
      </rPr>
      <t>Max</t>
    </r>
  </si>
  <si>
    <t>978-94-651-4098-8</t>
  </si>
  <si>
    <r>
      <t xml:space="preserve">TvT accent - Spelling 3 - </t>
    </r>
    <r>
      <rPr>
        <b/>
        <sz val="10"/>
        <color theme="1"/>
        <rFont val="Calibri"/>
        <family val="2"/>
        <scheme val="minor"/>
      </rPr>
      <t>zorgpakket</t>
    </r>
    <r>
      <rPr>
        <sz val="10"/>
        <color theme="1"/>
        <rFont val="Calibri"/>
        <family val="2"/>
        <scheme val="minor"/>
      </rPr>
      <t xml:space="preserve">: zorgschrift + Bingel </t>
    </r>
    <r>
      <rPr>
        <b/>
        <sz val="10"/>
        <color theme="1"/>
        <rFont val="Calibri"/>
        <family val="2"/>
        <scheme val="minor"/>
      </rPr>
      <t>Max</t>
    </r>
  </si>
  <si>
    <t>978-94-651-4099-5</t>
  </si>
  <si>
    <r>
      <t xml:space="preserve">TvT accent - Spelling 3 - </t>
    </r>
    <r>
      <rPr>
        <b/>
        <sz val="10"/>
        <color theme="1"/>
        <rFont val="Calibri"/>
        <family val="2"/>
        <scheme val="minor"/>
      </rPr>
      <t>standaardpakket</t>
    </r>
    <r>
      <rPr>
        <sz val="10"/>
        <color theme="1"/>
        <rFont val="Calibri"/>
        <family val="2"/>
        <scheme val="minor"/>
      </rPr>
      <t xml:space="preserve">: werkschrift + Bingel </t>
    </r>
    <r>
      <rPr>
        <b/>
        <sz val="10"/>
        <color theme="1"/>
        <rFont val="Calibri"/>
        <family val="2"/>
        <scheme val="minor"/>
      </rPr>
      <t>Plus</t>
    </r>
  </si>
  <si>
    <t>978-94-651-4264-7</t>
  </si>
  <si>
    <r>
      <t xml:space="preserve">TvT accent - Spelling 3 - </t>
    </r>
    <r>
      <rPr>
        <b/>
        <sz val="10"/>
        <color theme="1"/>
        <rFont val="Calibri"/>
        <family val="2"/>
        <scheme val="minor"/>
      </rPr>
      <t>zorgpakket</t>
    </r>
    <r>
      <rPr>
        <sz val="10"/>
        <color theme="1"/>
        <rFont val="Calibri"/>
        <family val="2"/>
        <scheme val="minor"/>
      </rPr>
      <t xml:space="preserve">: zorgschrift + Bingel </t>
    </r>
    <r>
      <rPr>
        <b/>
        <sz val="10"/>
        <color theme="1"/>
        <rFont val="Calibri"/>
        <family val="2"/>
        <scheme val="minor"/>
      </rPr>
      <t>Plus</t>
    </r>
  </si>
  <si>
    <t>978-94-651-4265-4</t>
  </si>
  <si>
    <t>TvT accent - Spelling 3 - Werkschrift</t>
  </si>
  <si>
    <t>978-90-306-5597-8</t>
  </si>
  <si>
    <t>TvT accent - Spelling 3 - Zorgschrift</t>
  </si>
  <si>
    <t>978-90-306-6374-4</t>
  </si>
  <si>
    <t>TvT accent - Spelling 3 - Bingel Max (voor elke leerling heb je een licentie nodig)</t>
  </si>
  <si>
    <t>978-90-306-8823-5</t>
  </si>
  <si>
    <t>TvT accent - Spelling 3 - Bingel Plus (voor elke leerling heb je een licentie nodig)</t>
  </si>
  <si>
    <t>978-90-306-7641-6</t>
  </si>
  <si>
    <t>TvT accent - Spelling 3 - Stappenblok</t>
  </si>
  <si>
    <t>978-90-306-6690-5</t>
  </si>
  <si>
    <t>TvT accent - Spelling 3 - Zorgblok</t>
  </si>
  <si>
    <t>978-90-306-6468-0</t>
  </si>
  <si>
    <t>TvT accent - Spelling 3 - Handleiding</t>
  </si>
  <si>
    <t>978-90-306-5603-6</t>
  </si>
  <si>
    <t>TvT accent - Spelling 3 - Correctiesleutel werkschrift</t>
  </si>
  <si>
    <t>978-90-306-5576-3</t>
  </si>
  <si>
    <t>TvT accent - Spelling 3 - Correctiesleutel zorgschrift</t>
  </si>
  <si>
    <t>978-90-306-6401-7</t>
  </si>
  <si>
    <t>TvT accent - Spelling 3 - Correctiesleutel stappenblok</t>
  </si>
  <si>
    <t>978-90-306-5581-7</t>
  </si>
  <si>
    <t>TvT accent - Spelling 3 - Correctiesleutel zorgblok</t>
  </si>
  <si>
    <t>978-90-306-6717-9</t>
  </si>
  <si>
    <t>TvT accent - Spelling 3 - Opdrachtkaarten</t>
  </si>
  <si>
    <t>978-90-306-5570-1</t>
  </si>
  <si>
    <t>TvT accent - Spelling 3 - Wandkaarten</t>
  </si>
  <si>
    <t>978-90-306-5558-9</t>
  </si>
  <si>
    <r>
      <t xml:space="preserve">TvT accent - Spelling 4 - </t>
    </r>
    <r>
      <rPr>
        <b/>
        <sz val="10"/>
        <color theme="1"/>
        <rFont val="Calibri"/>
        <family val="2"/>
        <scheme val="minor"/>
      </rPr>
      <t>standaardpakket</t>
    </r>
    <r>
      <rPr>
        <sz val="10"/>
        <color theme="1"/>
        <rFont val="Calibri"/>
        <family val="2"/>
        <scheme val="minor"/>
      </rPr>
      <t xml:space="preserve">: werkschrift + Bingel </t>
    </r>
    <r>
      <rPr>
        <b/>
        <sz val="10"/>
        <color theme="1"/>
        <rFont val="Calibri"/>
        <family val="2"/>
        <scheme val="minor"/>
      </rPr>
      <t>Max</t>
    </r>
  </si>
  <si>
    <t>978-94-651-4100-8</t>
  </si>
  <si>
    <r>
      <t xml:space="preserve">TvT accent - Spelling 4 - </t>
    </r>
    <r>
      <rPr>
        <b/>
        <sz val="10"/>
        <color theme="1"/>
        <rFont val="Calibri"/>
        <family val="2"/>
        <scheme val="minor"/>
      </rPr>
      <t>zorgpakket</t>
    </r>
    <r>
      <rPr>
        <sz val="10"/>
        <color theme="1"/>
        <rFont val="Calibri"/>
        <family val="2"/>
        <scheme val="minor"/>
      </rPr>
      <t xml:space="preserve">: zorgschrift + Bingel </t>
    </r>
    <r>
      <rPr>
        <b/>
        <sz val="10"/>
        <color theme="1"/>
        <rFont val="Calibri"/>
        <family val="2"/>
        <scheme val="minor"/>
      </rPr>
      <t>Max</t>
    </r>
  </si>
  <si>
    <t>978-94-651-4101-5</t>
  </si>
  <si>
    <r>
      <t xml:space="preserve">TvT accent - Spelling 4 - </t>
    </r>
    <r>
      <rPr>
        <b/>
        <sz val="10"/>
        <color theme="1"/>
        <rFont val="Calibri"/>
        <family val="2"/>
        <scheme val="minor"/>
      </rPr>
      <t>standaardpakket</t>
    </r>
    <r>
      <rPr>
        <sz val="10"/>
        <color theme="1"/>
        <rFont val="Calibri"/>
        <family val="2"/>
        <scheme val="minor"/>
      </rPr>
      <t xml:space="preserve">: werkschrift + Bingel </t>
    </r>
    <r>
      <rPr>
        <b/>
        <sz val="10"/>
        <color theme="1"/>
        <rFont val="Calibri"/>
        <family val="2"/>
        <scheme val="minor"/>
      </rPr>
      <t>Plus</t>
    </r>
  </si>
  <si>
    <t>978-94-651-4266-1</t>
  </si>
  <si>
    <r>
      <t xml:space="preserve">TvT accent - Spelling 4 - </t>
    </r>
    <r>
      <rPr>
        <b/>
        <sz val="10"/>
        <color theme="1"/>
        <rFont val="Calibri"/>
        <family val="2"/>
        <scheme val="minor"/>
      </rPr>
      <t>zorgpakket</t>
    </r>
    <r>
      <rPr>
        <sz val="10"/>
        <color theme="1"/>
        <rFont val="Calibri"/>
        <family val="2"/>
        <scheme val="minor"/>
      </rPr>
      <t xml:space="preserve">: zorgschrift + Bingel </t>
    </r>
    <r>
      <rPr>
        <b/>
        <sz val="10"/>
        <color theme="1"/>
        <rFont val="Calibri"/>
        <family val="2"/>
        <scheme val="minor"/>
      </rPr>
      <t>Plus</t>
    </r>
  </si>
  <si>
    <t>978-94-651-4267-8</t>
  </si>
  <si>
    <t>TvT accent - Spelling 4 - Werkschrift</t>
  </si>
  <si>
    <t>978-90-306-5598-5</t>
  </si>
  <si>
    <t>TvT accent - Spelling 4 - Zorgschrift</t>
  </si>
  <si>
    <t>978-90-306-6375-1</t>
  </si>
  <si>
    <t>TvT accent - Spelling 4 - Bingel Max (voor elke leerling heb je een licentie nodig)</t>
  </si>
  <si>
    <t>978-90-306-8824-2</t>
  </si>
  <si>
    <t>TvT accent - Spelling 4 - Bingel Plus (voor elke leerling heb je een licentie nodig)</t>
  </si>
  <si>
    <t>978-90-306-7642-3</t>
  </si>
  <si>
    <t>TvT accent - Spelling 4 - Stappenblok</t>
  </si>
  <si>
    <t>978-90-306-6691-2</t>
  </si>
  <si>
    <t>TvT accent - Spelling 4 - Zorgblok</t>
  </si>
  <si>
    <t>978-90-306-6469-7</t>
  </si>
  <si>
    <t>TvT accent - Spelling 4 - Werkwoordenblok</t>
  </si>
  <si>
    <t>978-90-306-6470-3</t>
  </si>
  <si>
    <t>TvT accent - Spelling 4 - Handleiding</t>
  </si>
  <si>
    <t>978-90-306-5604-3</t>
  </si>
  <si>
    <t>TvT accent - Spelling 4 - Correctiesleutel werkschrift</t>
  </si>
  <si>
    <t>978-90-306-5577-0</t>
  </si>
  <si>
    <t>TvT accent - Spelling 4 - Correctiesleutel zorgschrift</t>
  </si>
  <si>
    <t>978-90-306-6402-4</t>
  </si>
  <si>
    <t>TvT accent - Spelling 4 - Correctiesleutel stappenblok</t>
  </si>
  <si>
    <t>978-90-306-5582-4</t>
  </si>
  <si>
    <t>TvT accent - Spelling 4 - Correctiesleutel zorgblok</t>
  </si>
  <si>
    <t>978-90-306-6718-6</t>
  </si>
  <si>
    <t>TvT accent - Spelling 4 - Opdrachtkaarten</t>
  </si>
  <si>
    <t>978-90-306-5571-8</t>
  </si>
  <si>
    <t>TvT accent - Spelling 4 - Wandkaarten</t>
  </si>
  <si>
    <t>978-90-306-5559-6</t>
  </si>
  <si>
    <r>
      <t xml:space="preserve">TvT accent - Spelling 5 - </t>
    </r>
    <r>
      <rPr>
        <b/>
        <sz val="10"/>
        <color theme="1"/>
        <rFont val="Calibri"/>
        <family val="2"/>
        <scheme val="minor"/>
      </rPr>
      <t>standaardpakket</t>
    </r>
    <r>
      <rPr>
        <sz val="10"/>
        <color theme="1"/>
        <rFont val="Calibri"/>
        <family val="2"/>
        <scheme val="minor"/>
      </rPr>
      <t xml:space="preserve">: werkschrift + Bingel </t>
    </r>
    <r>
      <rPr>
        <b/>
        <sz val="10"/>
        <color theme="1"/>
        <rFont val="Calibri"/>
        <family val="2"/>
        <scheme val="minor"/>
      </rPr>
      <t>Max</t>
    </r>
  </si>
  <si>
    <t>978-94-651-4102-2</t>
  </si>
  <si>
    <r>
      <t xml:space="preserve">TvT accent - Spelling 5 - </t>
    </r>
    <r>
      <rPr>
        <b/>
        <sz val="10"/>
        <color theme="1"/>
        <rFont val="Calibri"/>
        <family val="2"/>
        <scheme val="minor"/>
      </rPr>
      <t>zorgpakket</t>
    </r>
    <r>
      <rPr>
        <sz val="10"/>
        <color theme="1"/>
        <rFont val="Calibri"/>
        <family val="2"/>
        <scheme val="minor"/>
      </rPr>
      <t xml:space="preserve">: zorgschrift + Bingel </t>
    </r>
    <r>
      <rPr>
        <b/>
        <sz val="10"/>
        <color theme="1"/>
        <rFont val="Calibri"/>
        <family val="2"/>
        <scheme val="minor"/>
      </rPr>
      <t>Max</t>
    </r>
  </si>
  <si>
    <t>978-94-651-4103-9</t>
  </si>
  <si>
    <r>
      <t xml:space="preserve">TvT accent - Spelling 5 - </t>
    </r>
    <r>
      <rPr>
        <b/>
        <sz val="10"/>
        <color theme="1"/>
        <rFont val="Calibri"/>
        <family val="2"/>
        <scheme val="minor"/>
      </rPr>
      <t>standaardpakket</t>
    </r>
    <r>
      <rPr>
        <sz val="10"/>
        <color theme="1"/>
        <rFont val="Calibri"/>
        <family val="2"/>
        <scheme val="minor"/>
      </rPr>
      <t xml:space="preserve">: werkschrift + Bingel </t>
    </r>
    <r>
      <rPr>
        <b/>
        <sz val="10"/>
        <color theme="1"/>
        <rFont val="Calibri"/>
        <family val="2"/>
        <scheme val="minor"/>
      </rPr>
      <t>Plus</t>
    </r>
  </si>
  <si>
    <t>978-94-651-4269-2</t>
  </si>
  <si>
    <r>
      <t xml:space="preserve">TvT accent - Spelling 5 - </t>
    </r>
    <r>
      <rPr>
        <b/>
        <sz val="10"/>
        <color theme="1"/>
        <rFont val="Calibri"/>
        <family val="2"/>
        <scheme val="minor"/>
      </rPr>
      <t>zorgpakket</t>
    </r>
    <r>
      <rPr>
        <sz val="10"/>
        <color theme="1"/>
        <rFont val="Calibri"/>
        <family val="2"/>
        <scheme val="minor"/>
      </rPr>
      <t xml:space="preserve">: zorgschrift + Bingel </t>
    </r>
    <r>
      <rPr>
        <b/>
        <sz val="10"/>
        <color theme="1"/>
        <rFont val="Calibri"/>
        <family val="2"/>
        <scheme val="minor"/>
      </rPr>
      <t>Plus</t>
    </r>
  </si>
  <si>
    <t>978-94-651-4268-5</t>
  </si>
  <si>
    <t>TvT accent - Spelling 5 - Werkschrift</t>
  </si>
  <si>
    <t>978-90-306-5599-2</t>
  </si>
  <si>
    <t>TvT accent - Spelling 5 - Zorgschrift</t>
  </si>
  <si>
    <t>978-90-306-6376-8</t>
  </si>
  <si>
    <t>TvT accent - Spelling 5 - Bingel Max (voor elke leerling heb je een licentie nodig)</t>
  </si>
  <si>
    <t>978-90-306-8826-6</t>
  </si>
  <si>
    <t>TvT accent - Spelling 5 - Bingel Plus (voor elke leerling heb je een licentie nodig)</t>
  </si>
  <si>
    <t>TvT accent - Spelling 5 - Stappenboek</t>
  </si>
  <si>
    <t>978-90-306-5593-0</t>
  </si>
  <si>
    <t>TvT accent - Spelling 5 - Zorgblok</t>
  </si>
  <si>
    <t>978-90-306-6471-0</t>
  </si>
  <si>
    <t>TvT accent - Spelling 5 - Werkwoordenblok</t>
  </si>
  <si>
    <t>978-90-306-6472-7</t>
  </si>
  <si>
    <t>TvT accent - Spelling 5 - Handleiding</t>
  </si>
  <si>
    <t>978-90-306-5605-0</t>
  </si>
  <si>
    <t>TvT accent - Spelling 5 - Correctiesleutel werkschrift</t>
  </si>
  <si>
    <t>978-90-306-5578-7</t>
  </si>
  <si>
    <t>TvT accent - Spelling 5 - Correctiesleutel zorgschrift</t>
  </si>
  <si>
    <t>978-90-306-6403-1</t>
  </si>
  <si>
    <t>TvT accent - Spelling 5 - Correctiesleutel stappenboek</t>
  </si>
  <si>
    <t>978-90-306-5583-1</t>
  </si>
  <si>
    <t>TvT accent - Spelling 5 - Correctiesleutel zorgblok</t>
  </si>
  <si>
    <t>978-90-306-6719-3</t>
  </si>
  <si>
    <t>TvT accent - Spelling 5 - Opdrachtkaarten</t>
  </si>
  <si>
    <t>978-90-306-5572-5</t>
  </si>
  <si>
    <t>TvT accent - Spelling 5 - Wandkaarten</t>
  </si>
  <si>
    <t>978-90-306-5560-2</t>
  </si>
  <si>
    <r>
      <t xml:space="preserve">TvT accent - Spelling 6 - </t>
    </r>
    <r>
      <rPr>
        <b/>
        <sz val="10"/>
        <color theme="1"/>
        <rFont val="Calibri"/>
        <family val="2"/>
        <scheme val="minor"/>
      </rPr>
      <t>standaardpakket</t>
    </r>
    <r>
      <rPr>
        <sz val="10"/>
        <color theme="1"/>
        <rFont val="Calibri"/>
        <family val="2"/>
        <scheme val="minor"/>
      </rPr>
      <t xml:space="preserve">: werkschrift + Bingel </t>
    </r>
    <r>
      <rPr>
        <b/>
        <sz val="10"/>
        <color theme="1"/>
        <rFont val="Calibri"/>
        <family val="2"/>
        <scheme val="minor"/>
      </rPr>
      <t>Max</t>
    </r>
  </si>
  <si>
    <t>978-94-651-4104-6</t>
  </si>
  <si>
    <r>
      <t xml:space="preserve">TvT accent - Spelling 6 - </t>
    </r>
    <r>
      <rPr>
        <b/>
        <sz val="10"/>
        <color theme="1"/>
        <rFont val="Calibri"/>
        <family val="2"/>
        <scheme val="minor"/>
      </rPr>
      <t>zorgpakket</t>
    </r>
    <r>
      <rPr>
        <sz val="10"/>
        <color theme="1"/>
        <rFont val="Calibri"/>
        <family val="2"/>
        <scheme val="minor"/>
      </rPr>
      <t xml:space="preserve">: zorgschrift + Bingel </t>
    </r>
    <r>
      <rPr>
        <b/>
        <sz val="10"/>
        <color theme="1"/>
        <rFont val="Calibri"/>
        <family val="2"/>
        <scheme val="minor"/>
      </rPr>
      <t>Max</t>
    </r>
  </si>
  <si>
    <t>978-94-651-4105-3</t>
  </si>
  <si>
    <r>
      <t xml:space="preserve">TvT accent - Spelling 6 - </t>
    </r>
    <r>
      <rPr>
        <b/>
        <sz val="10"/>
        <color theme="1"/>
        <rFont val="Calibri"/>
        <family val="2"/>
        <scheme val="minor"/>
      </rPr>
      <t>standaardpakket</t>
    </r>
    <r>
      <rPr>
        <sz val="10"/>
        <color theme="1"/>
        <rFont val="Calibri"/>
        <family val="2"/>
        <scheme val="minor"/>
      </rPr>
      <t xml:space="preserve">: werkschrift + Bingel </t>
    </r>
    <r>
      <rPr>
        <b/>
        <sz val="10"/>
        <color theme="1"/>
        <rFont val="Calibri"/>
        <family val="2"/>
        <scheme val="minor"/>
      </rPr>
      <t>Plus</t>
    </r>
  </si>
  <si>
    <t>978-94-651-4270-8</t>
  </si>
  <si>
    <r>
      <t xml:space="preserve">TvT accent - Spelling 6 - </t>
    </r>
    <r>
      <rPr>
        <b/>
        <sz val="10"/>
        <color theme="1"/>
        <rFont val="Calibri"/>
        <family val="2"/>
        <scheme val="minor"/>
      </rPr>
      <t>zorgpakket</t>
    </r>
    <r>
      <rPr>
        <sz val="10"/>
        <color theme="1"/>
        <rFont val="Calibri"/>
        <family val="2"/>
        <scheme val="minor"/>
      </rPr>
      <t xml:space="preserve">: zorgschrift + Bingel </t>
    </r>
    <r>
      <rPr>
        <b/>
        <sz val="10"/>
        <color theme="1"/>
        <rFont val="Calibri"/>
        <family val="2"/>
        <scheme val="minor"/>
      </rPr>
      <t>Plus</t>
    </r>
  </si>
  <si>
    <t>978-94-651-4271-5</t>
  </si>
  <si>
    <t>TvT accent - Spelling 6 - Werkschrift</t>
  </si>
  <si>
    <t>978-90-306-5600-5</t>
  </si>
  <si>
    <t>TvT accent - Spelling 6 - Zorgschrift</t>
  </si>
  <si>
    <t>978-90-306-6377-5</t>
  </si>
  <si>
    <t>TvT accent - Spelling 6 - Bingel Max (voor elke leerling heb je een licentie nodig)</t>
  </si>
  <si>
    <t>978-90-306-8827-3</t>
  </si>
  <si>
    <t>TvT accent - Spelling 6 - Bingel Plus (voor elke leerling heb je een licentie nodig)</t>
  </si>
  <si>
    <t>TvT accent - Spelling 6 - Stappenboek</t>
  </si>
  <si>
    <t>978-90-306-5594-7</t>
  </si>
  <si>
    <t>TvT accent - Spelling 6 - Zorgblok</t>
  </si>
  <si>
    <t>978-90-306-6473-4</t>
  </si>
  <si>
    <t>TvT accent - Spelling 6 - Werkwoordenblok</t>
  </si>
  <si>
    <t>978-90-306-6474-1</t>
  </si>
  <si>
    <t>TvT accent - Spelling 6 - Handleiding</t>
  </si>
  <si>
    <t>978-90-306-5606-7</t>
  </si>
  <si>
    <t>TvT accent - Spelling 6 - Correctiesleutel werkschrift</t>
  </si>
  <si>
    <t>978-90-306-5579-4</t>
  </si>
  <si>
    <t>TvT accent - Spelling 6 - Correctiesleutel zorgschrift</t>
  </si>
  <si>
    <t>978-90-306-6404-8</t>
  </si>
  <si>
    <t>TvT accent - Spelling 6 - Correctiesleutel stappenboek</t>
  </si>
  <si>
    <t>978-90-306-5584-8</t>
  </si>
  <si>
    <t>TvT accent - Spelling 6 - Correctiesleutel zorgblok</t>
  </si>
  <si>
    <t>978-90-306-6720-9</t>
  </si>
  <si>
    <t>TvT accent - Spelling 6 - Opdrachtkaarten</t>
  </si>
  <si>
    <t>978-90-306-5573-2</t>
  </si>
  <si>
    <t>TvT accent - Spelling 6 - Wandkaarten</t>
  </si>
  <si>
    <t>978-90-306-5561-9</t>
  </si>
  <si>
    <t>jaarlijks opnieuw bestellen</t>
  </si>
  <si>
    <t xml:space="preserve">   Prijzen zijn geldig tot 31 december 20256 en zijn inclusief BTW en exclusief administratie- en verzendkosten.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</si>
</sst>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413]\ * #,##0.00_ ;_ [$€-413]\ * \-#,##0.00_ ;_ [$€-413]\ * &quot;-&quot;??_ ;_ @_ "/>
  </numFmts>
  <fonts count="23">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theme="0"/>
      <name val="Calibri"/>
      <family val="2"/>
      <scheme val="minor"/>
    </font>
    <font>
      <sz val="11"/>
      <color theme="0"/>
      <name val="Calibri"/>
      <family val="2"/>
      <scheme val="minor"/>
    </font>
    <font>
      <b/>
      <sz val="20"/>
      <color theme="0"/>
      <name val="Calibri"/>
      <family val="2"/>
      <scheme val="minor"/>
    </font>
    <font>
      <sz val="11"/>
      <name val="Calibri"/>
      <family val="2"/>
      <scheme val="minor"/>
    </font>
    <font>
      <sz val="10"/>
      <color theme="0"/>
      <name val="Calibri"/>
      <family val="2"/>
      <scheme val="minor"/>
    </font>
    <font>
      <sz val="10"/>
      <color theme="1"/>
      <name val="Calibri"/>
      <family val="2"/>
    </font>
    <font>
      <u/>
      <sz val="11"/>
      <color theme="10"/>
      <name val="Calibri"/>
      <family val="2"/>
      <scheme val="minor"/>
    </font>
    <font>
      <b/>
      <sz val="18"/>
      <color theme="1"/>
      <name val="Calibri"/>
      <family val="2"/>
      <scheme val="minor"/>
    </font>
    <font>
      <b/>
      <sz val="11"/>
      <color rgb="FF000000"/>
      <name val="Calibri"/>
      <family val="2"/>
      <scheme val="minor"/>
    </font>
    <font>
      <sz val="11"/>
      <color rgb="FF000000"/>
      <name val="Calibri"/>
      <family val="2"/>
      <scheme val="minor"/>
    </font>
    <font>
      <u/>
      <sz val="11"/>
      <color rgb="FF0000FF"/>
      <name val="Calibri"/>
      <family val="2"/>
      <scheme val="minor"/>
    </font>
    <font>
      <i/>
      <sz val="10"/>
      <color theme="1"/>
      <name val="Calibri"/>
      <family val="2"/>
      <scheme val="minor"/>
    </font>
    <font>
      <i/>
      <sz val="10"/>
      <name val="Calibri"/>
      <family val="2"/>
      <scheme val="minor"/>
    </font>
  </fonts>
  <fills count="13">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rgb="FF00B0F0"/>
        <bgColor indexed="64"/>
      </patternFill>
    </fill>
    <fill>
      <patternFill patternType="solid">
        <fgColor rgb="FF92D050"/>
        <bgColor indexed="64"/>
      </patternFill>
    </fill>
    <fill>
      <patternFill patternType="solid">
        <fgColor rgb="FFC00000"/>
        <bgColor indexed="64"/>
      </patternFill>
    </fill>
    <fill>
      <patternFill patternType="solid">
        <fgColor rgb="FFFFC000"/>
        <bgColor indexed="64"/>
      </patternFill>
    </fill>
    <fill>
      <patternFill patternType="solid">
        <fgColor rgb="FF4DA8DB"/>
        <bgColor indexed="64"/>
      </patternFill>
    </fill>
    <fill>
      <patternFill patternType="solid">
        <fgColor theme="5" tint="0.79998168889431442"/>
        <bgColor indexed="64"/>
      </patternFill>
    </fill>
    <fill>
      <patternFill patternType="solid">
        <fgColor theme="7" tint="0.39997558519241921"/>
        <bgColor indexed="64"/>
      </patternFill>
    </fill>
  </fills>
  <borders count="14">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5">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16" fillId="0" borderId="0" applyNumberFormat="0" applyFill="0" applyBorder="0" applyAlignment="0" applyProtection="0"/>
  </cellStyleXfs>
  <cellXfs count="104">
    <xf numFmtId="0" fontId="0" fillId="0" borderId="0" xfId="0"/>
    <xf numFmtId="4" fontId="0" fillId="0" borderId="0" xfId="0" applyNumberFormat="1" applyAlignment="1">
      <alignment horizontal="right"/>
    </xf>
    <xf numFmtId="0" fontId="4" fillId="0" borderId="0" xfId="0" applyFont="1"/>
    <xf numFmtId="4" fontId="4" fillId="0" borderId="0" xfId="0" applyNumberFormat="1" applyFont="1" applyAlignment="1">
      <alignment horizontal="right"/>
    </xf>
    <xf numFmtId="0" fontId="6" fillId="0" borderId="0" xfId="0" applyFont="1"/>
    <xf numFmtId="0" fontId="7" fillId="0" borderId="0" xfId="0" applyFont="1" applyAlignment="1">
      <alignment horizontal="center"/>
    </xf>
    <xf numFmtId="0" fontId="8" fillId="0" borderId="0" xfId="0" applyFont="1" applyAlignment="1">
      <alignment horizontal="left"/>
    </xf>
    <xf numFmtId="0" fontId="11" fillId="0" borderId="0" xfId="0" applyFont="1"/>
    <xf numFmtId="2" fontId="4" fillId="0" borderId="0" xfId="0" applyNumberFormat="1" applyFont="1"/>
    <xf numFmtId="0" fontId="4" fillId="0" borderId="2" xfId="0" applyFont="1" applyBorder="1"/>
    <xf numFmtId="2" fontId="4" fillId="0" borderId="2" xfId="0" applyNumberFormat="1" applyFont="1" applyBorder="1"/>
    <xf numFmtId="2" fontId="4" fillId="0" borderId="2" xfId="0" applyNumberFormat="1" applyFont="1" applyBorder="1" applyAlignment="1">
      <alignment horizontal="right"/>
    </xf>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0" fontId="3" fillId="3" borderId="5" xfId="0" applyFont="1" applyFill="1" applyBorder="1"/>
    <xf numFmtId="2" fontId="4" fillId="0" borderId="7" xfId="0" applyNumberFormat="1" applyFont="1" applyBorder="1" applyAlignment="1">
      <alignment horizontal="right"/>
    </xf>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4" fillId="0" borderId="2" xfId="0" applyFont="1" applyBorder="1" applyAlignment="1">
      <alignment horizontal="center"/>
    </xf>
    <xf numFmtId="0" fontId="3" fillId="3" borderId="6" xfId="0" applyFont="1" applyFill="1" applyBorder="1" applyAlignment="1">
      <alignment horizontal="center"/>
    </xf>
    <xf numFmtId="0" fontId="4" fillId="0" borderId="7" xfId="0" applyFont="1" applyBorder="1" applyAlignment="1">
      <alignment horizontal="center"/>
    </xf>
    <xf numFmtId="0" fontId="0" fillId="0" borderId="2" xfId="0" applyBorder="1"/>
    <xf numFmtId="0" fontId="5" fillId="3" borderId="4" xfId="0" applyFont="1" applyFill="1" applyBorder="1"/>
    <xf numFmtId="0" fontId="5" fillId="0" borderId="6" xfId="0" applyFont="1" applyBorder="1"/>
    <xf numFmtId="0" fontId="5" fillId="3" borderId="5" xfId="0" applyFont="1" applyFill="1" applyBorder="1"/>
    <xf numFmtId="0" fontId="5" fillId="0" borderId="0" xfId="0" applyFont="1"/>
    <xf numFmtId="2" fontId="5" fillId="0" borderId="0" xfId="0" applyNumberFormat="1" applyFont="1"/>
    <xf numFmtId="164" fontId="5" fillId="3" borderId="2" xfId="0" applyNumberFormat="1" applyFont="1" applyFill="1" applyBorder="1"/>
    <xf numFmtId="0" fontId="8" fillId="0" borderId="0" xfId="0" applyFont="1"/>
    <xf numFmtId="1" fontId="4" fillId="0" borderId="2" xfId="0" applyNumberFormat="1" applyFont="1" applyBorder="1"/>
    <xf numFmtId="0" fontId="10" fillId="0" borderId="0" xfId="0" applyFont="1"/>
    <xf numFmtId="0" fontId="12" fillId="0" borderId="0" xfId="0" applyFont="1" applyAlignment="1">
      <alignment horizontal="center"/>
    </xf>
    <xf numFmtId="0" fontId="4" fillId="0" borderId="2" xfId="0" applyFont="1" applyBorder="1" applyAlignment="1" applyProtection="1">
      <alignment horizontal="center"/>
      <protection locked="0"/>
    </xf>
    <xf numFmtId="0" fontId="4" fillId="0" borderId="2" xfId="0" applyFont="1" applyBorder="1" applyAlignment="1" applyProtection="1">
      <alignment horizontal="center"/>
      <protection hidden="1"/>
    </xf>
    <xf numFmtId="0" fontId="3" fillId="0" borderId="2" xfId="2" applyNumberFormat="1" applyFont="1" applyFill="1" applyBorder="1" applyAlignment="1" applyProtection="1">
      <alignment vertical="center"/>
    </xf>
    <xf numFmtId="0" fontId="3" fillId="0" borderId="2" xfId="2" quotePrefix="1" applyNumberFormat="1" applyFont="1" applyFill="1" applyBorder="1" applyProtection="1">
      <alignment horizontal="left" vertical="center" indent="1"/>
    </xf>
    <xf numFmtId="0" fontId="3" fillId="9" borderId="0" xfId="2" applyNumberFormat="1" applyFont="1" applyFill="1" applyBorder="1" applyProtection="1">
      <alignment horizontal="left" vertical="center" indent="1"/>
    </xf>
    <xf numFmtId="0" fontId="3" fillId="0" borderId="2" xfId="2" quotePrefix="1" applyNumberFormat="1" applyFont="1" applyFill="1" applyBorder="1" applyAlignment="1" applyProtection="1">
      <alignment vertical="center"/>
    </xf>
    <xf numFmtId="0" fontId="3" fillId="0" borderId="4" xfId="0" applyFont="1" applyBorder="1"/>
    <xf numFmtId="1" fontId="2" fillId="0" borderId="2" xfId="2" applyNumberFormat="1" applyFont="1" applyFill="1" applyBorder="1" applyAlignment="1" applyProtection="1">
      <alignment horizontal="center" vertical="center" wrapText="1"/>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4" fontId="2" fillId="0" borderId="2" xfId="2" applyNumberFormat="1" applyFont="1" applyFill="1" applyBorder="1" applyAlignment="1" applyProtection="1">
      <alignment horizontal="right" vertical="center" wrapText="1"/>
    </xf>
    <xf numFmtId="4" fontId="5" fillId="0" borderId="2" xfId="0" applyNumberFormat="1" applyFont="1" applyBorder="1" applyAlignment="1">
      <alignment horizontal="right" wrapText="1"/>
    </xf>
    <xf numFmtId="0" fontId="0" fillId="6" borderId="0" xfId="0" applyFill="1" applyAlignment="1">
      <alignment horizontal="center"/>
    </xf>
    <xf numFmtId="0" fontId="11" fillId="8" borderId="0" xfId="0" applyFont="1" applyFill="1" applyAlignment="1">
      <alignment horizontal="center"/>
    </xf>
    <xf numFmtId="0" fontId="0" fillId="7" borderId="0" xfId="0" applyFill="1" applyAlignment="1">
      <alignment horizontal="center"/>
    </xf>
    <xf numFmtId="0" fontId="0" fillId="6" borderId="2" xfId="0" applyFill="1" applyBorder="1" applyAlignment="1">
      <alignment horizontal="center"/>
    </xf>
    <xf numFmtId="0" fontId="3" fillId="9" borderId="2" xfId="2" applyNumberFormat="1" applyFont="1" applyFill="1" applyBorder="1" applyAlignment="1" applyProtection="1">
      <alignment horizontal="center" vertical="center"/>
    </xf>
    <xf numFmtId="2" fontId="14" fillId="8" borderId="2" xfId="0" applyNumberFormat="1" applyFont="1" applyFill="1" applyBorder="1" applyAlignment="1">
      <alignment horizontal="center"/>
    </xf>
    <xf numFmtId="0" fontId="5" fillId="3" borderId="6" xfId="0" applyFont="1" applyFill="1" applyBorder="1"/>
    <xf numFmtId="0" fontId="3" fillId="9" borderId="5" xfId="2" applyNumberFormat="1" applyFont="1" applyFill="1" applyBorder="1" applyAlignment="1" applyProtection="1">
      <alignment horizontal="center" vertical="center"/>
    </xf>
    <xf numFmtId="2" fontId="4" fillId="0" borderId="5" xfId="0" applyNumberFormat="1" applyFont="1" applyBorder="1"/>
    <xf numFmtId="2" fontId="14" fillId="8" borderId="5" xfId="0" applyNumberFormat="1" applyFont="1" applyFill="1" applyBorder="1" applyAlignment="1">
      <alignment horizontal="center"/>
    </xf>
    <xf numFmtId="0" fontId="15" fillId="0" borderId="2" xfId="0" applyFont="1" applyBorder="1" applyAlignment="1">
      <alignment horizontal="left" vertical="center" indent="1"/>
    </xf>
    <xf numFmtId="0" fontId="3" fillId="3" borderId="10" xfId="0" applyFont="1" applyFill="1" applyBorder="1" applyAlignment="1">
      <alignment horizontal="center"/>
    </xf>
    <xf numFmtId="2" fontId="3" fillId="0" borderId="2" xfId="2" quotePrefix="1" applyNumberFormat="1" applyFont="1" applyFill="1" applyBorder="1" applyProtection="1">
      <alignment horizontal="left" vertical="center" indent="1"/>
    </xf>
    <xf numFmtId="2" fontId="4" fillId="0" borderId="7" xfId="0" applyNumberFormat="1" applyFont="1" applyBorder="1"/>
    <xf numFmtId="2" fontId="3" fillId="3" borderId="5" xfId="0" applyNumberFormat="1" applyFont="1" applyFill="1" applyBorder="1"/>
    <xf numFmtId="0" fontId="11" fillId="10" borderId="0" xfId="0" applyFont="1" applyFill="1"/>
    <xf numFmtId="0" fontId="10" fillId="10" borderId="0" xfId="0" applyFont="1" applyFill="1"/>
    <xf numFmtId="0" fontId="12" fillId="10" borderId="0" xfId="0" applyFont="1" applyFill="1" applyAlignment="1">
      <alignment horizontal="center"/>
    </xf>
    <xf numFmtId="0" fontId="18" fillId="0" borderId="0" xfId="0" applyFont="1"/>
    <xf numFmtId="0" fontId="19" fillId="0" borderId="0" xfId="0" applyFont="1"/>
    <xf numFmtId="0" fontId="20" fillId="0" borderId="0" xfId="0" applyFont="1"/>
    <xf numFmtId="0" fontId="16" fillId="0" borderId="0" xfId="4"/>
    <xf numFmtId="0" fontId="0" fillId="0" borderId="2" xfId="0" applyBorder="1" applyAlignment="1">
      <alignment horizontal="center"/>
    </xf>
    <xf numFmtId="0" fontId="21" fillId="0" borderId="11" xfId="0" applyFont="1" applyBorder="1"/>
    <xf numFmtId="0" fontId="3" fillId="0" borderId="2" xfId="2" applyNumberFormat="1" applyFont="1" applyFill="1" applyBorder="1" applyAlignment="1" applyProtection="1">
      <alignment horizontal="center" vertical="center"/>
    </xf>
    <xf numFmtId="0" fontId="3" fillId="0" borderId="4" xfId="2" quotePrefix="1" applyNumberFormat="1" applyFont="1" applyFill="1" applyBorder="1" applyAlignment="1" applyProtection="1">
      <alignment vertical="center"/>
    </xf>
    <xf numFmtId="0" fontId="4" fillId="0" borderId="11" xfId="0" applyFont="1" applyBorder="1"/>
    <xf numFmtId="0" fontId="4" fillId="0" borderId="12" xfId="0" applyFont="1" applyBorder="1"/>
    <xf numFmtId="0" fontId="4" fillId="0" borderId="13" xfId="0" applyFont="1" applyBorder="1"/>
    <xf numFmtId="0" fontId="22" fillId="0" borderId="6" xfId="2" quotePrefix="1" applyNumberFormat="1" applyFont="1" applyFill="1" applyBorder="1" applyAlignment="1" applyProtection="1">
      <alignment vertical="center"/>
    </xf>
    <xf numFmtId="0" fontId="22" fillId="0" borderId="6" xfId="0" applyFont="1" applyBorder="1"/>
    <xf numFmtId="0" fontId="0" fillId="12" borderId="0" xfId="0" applyFill="1" applyAlignment="1">
      <alignment horizontal="center"/>
    </xf>
    <xf numFmtId="0" fontId="4" fillId="0" borderId="2" xfId="0" applyFont="1" applyBorder="1" applyAlignment="1">
      <alignment vertical="center"/>
    </xf>
    <xf numFmtId="0" fontId="4" fillId="0" borderId="0" xfId="0" applyFont="1" applyAlignment="1">
      <alignment vertical="center"/>
    </xf>
    <xf numFmtId="0" fontId="2" fillId="3" borderId="4" xfId="0" applyFont="1" applyFill="1" applyBorder="1"/>
    <xf numFmtId="0" fontId="0" fillId="0" borderId="5" xfId="0" applyBorder="1" applyAlignment="1">
      <alignment horizontal="center"/>
    </xf>
    <xf numFmtId="0" fontId="3" fillId="0" borderId="5" xfId="2" applyNumberFormat="1" applyFont="1" applyFill="1" applyBorder="1" applyAlignment="1" applyProtection="1">
      <alignment horizontal="center" vertical="center"/>
    </xf>
    <xf numFmtId="0" fontId="6" fillId="0" borderId="0" xfId="0" applyFont="1" applyAlignment="1">
      <alignment vertical="center"/>
    </xf>
    <xf numFmtId="0" fontId="13" fillId="0" borderId="0" xfId="0" applyFont="1" applyAlignment="1" applyProtection="1">
      <alignment vertical="center"/>
      <protection locked="0"/>
    </xf>
    <xf numFmtId="0" fontId="8" fillId="0" borderId="0" xfId="0" applyFont="1" applyAlignment="1">
      <alignment horizontal="center" vertical="top" wrapText="1"/>
    </xf>
    <xf numFmtId="0" fontId="22" fillId="0" borderId="6" xfId="2" applyNumberFormat="1" applyFont="1" applyFill="1" applyBorder="1" applyAlignment="1" applyProtection="1">
      <alignment vertical="center"/>
    </xf>
    <xf numFmtId="0" fontId="3" fillId="0" borderId="2" xfId="2" applyNumberFormat="1" applyFont="1" applyFill="1" applyBorder="1" applyAlignment="1" applyProtection="1"/>
    <xf numFmtId="0" fontId="3" fillId="0" borderId="5" xfId="2" quotePrefix="1" applyNumberFormat="1" applyFont="1" applyFill="1" applyBorder="1" applyProtection="1">
      <alignment horizontal="left" vertical="center" indent="1"/>
    </xf>
    <xf numFmtId="0" fontId="4" fillId="0" borderId="8" xfId="0" applyFont="1" applyBorder="1" applyAlignment="1">
      <alignment horizontal="center"/>
    </xf>
    <xf numFmtId="0" fontId="17" fillId="0" borderId="0" xfId="0" applyFont="1" applyAlignment="1">
      <alignment horizontal="center"/>
    </xf>
    <xf numFmtId="0" fontId="0" fillId="0" borderId="0" xfId="0" applyAlignment="1">
      <alignment horizontal="center"/>
    </xf>
    <xf numFmtId="0" fontId="4" fillId="0" borderId="0" xfId="0" applyFont="1" applyAlignment="1">
      <alignment horizontal="center"/>
    </xf>
    <xf numFmtId="0" fontId="7" fillId="0" borderId="0" xfId="0" applyFont="1" applyAlignment="1">
      <alignment horizontal="center"/>
    </xf>
    <xf numFmtId="0" fontId="13" fillId="4" borderId="0" xfId="0" applyFont="1" applyFill="1" applyAlignment="1" applyProtection="1">
      <alignment vertical="center"/>
      <protection locked="0"/>
    </xf>
    <xf numFmtId="0" fontId="10" fillId="10" borderId="10" xfId="0" applyFont="1" applyFill="1" applyBorder="1" applyAlignment="1">
      <alignment horizontal="left" vertical="center" wrapText="1"/>
    </xf>
    <xf numFmtId="0" fontId="8" fillId="11" borderId="0" xfId="0" applyFont="1" applyFill="1" applyAlignment="1">
      <alignment horizontal="center" vertical="center" wrapText="1"/>
    </xf>
    <xf numFmtId="0" fontId="13" fillId="4" borderId="0" xfId="0" applyFont="1" applyFill="1" applyAlignment="1" applyProtection="1">
      <alignment horizontal="left" vertical="center"/>
      <protection locked="0"/>
    </xf>
  </cellXfs>
  <cellStyles count="5">
    <cellStyle name="Hyperlink" xfId="4" builtinId="8"/>
    <cellStyle name="SAPBEXchaText" xfId="1" xr:uid="{00000000-0005-0000-0000-000000000000}"/>
    <cellStyle name="SAPBEXstdItem" xfId="2" xr:uid="{00000000-0005-0000-0000-000001000000}"/>
    <cellStyle name="SAPBEXstdItem 2" xfId="3" xr:uid="{00000000-0005-0000-0000-000002000000}"/>
    <cellStyle name="Standaard" xfId="0" builtinId="0"/>
  </cellStyles>
  <dxfs count="2">
    <dxf>
      <fill>
        <patternFill>
          <bgColor rgb="FFFFC000"/>
        </patternFill>
      </fill>
    </dxf>
    <dxf>
      <fill>
        <patternFill>
          <bgColor rgb="FFFFC000"/>
        </patternFill>
      </fill>
    </dxf>
  </dxfs>
  <tableStyles count="0" defaultTableStyle="TableStyleMedium9" defaultPivotStyle="PivotStyleLight16"/>
  <colors>
    <mruColors>
      <color rgb="FF4DA8DB"/>
      <color rgb="FFB40000"/>
      <color rgb="FFFFDB75"/>
      <color rgb="FFFFE393"/>
      <color rgb="FFFFE7A3"/>
      <color rgb="FFF0B4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2197652</xdr:colOff>
      <xdr:row>1</xdr:row>
      <xdr:rowOff>13804</xdr:rowOff>
    </xdr:from>
    <xdr:to>
      <xdr:col>6</xdr:col>
      <xdr:colOff>937293</xdr:colOff>
      <xdr:row>2</xdr:row>
      <xdr:rowOff>885732</xdr:rowOff>
    </xdr:to>
    <xdr:pic>
      <xdr:nvPicPr>
        <xdr:cNvPr id="25" name="Afbeelding 24">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44348" y="311978"/>
          <a:ext cx="1423206" cy="11811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2183020</xdr:colOff>
      <xdr:row>0</xdr:row>
      <xdr:rowOff>277468</xdr:rowOff>
    </xdr:from>
    <xdr:to>
      <xdr:col>6</xdr:col>
      <xdr:colOff>921833</xdr:colOff>
      <xdr:row>2</xdr:row>
      <xdr:rowOff>851636</xdr:rowOff>
    </xdr:to>
    <xdr:pic>
      <xdr:nvPicPr>
        <xdr:cNvPr id="26" name="Afbeelding 25">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29716" y="277468"/>
          <a:ext cx="1422378" cy="118155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ustomProperty" Target="../customProperty1.bin"/><Relationship Id="rId2" Type="http://schemas.openxmlformats.org/officeDocument/2006/relationships/printerSettings" Target="../printerSettings/printerSettings1.bin"/><Relationship Id="rId1" Type="http://schemas.openxmlformats.org/officeDocument/2006/relationships/hyperlink" Target="http://www.vanin.be/bingel/licenties"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ustomProperty" Target="../customProperty2.bin"/><Relationship Id="rId2" Type="http://schemas.openxmlformats.org/officeDocument/2006/relationships/printerSettings" Target="../printerSettings/printerSettings2.bin"/><Relationship Id="rId1" Type="http://schemas.openxmlformats.org/officeDocument/2006/relationships/hyperlink" Target="http://www.vanin.be/bingel/licenties" TargetMode="External"/><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M200"/>
  <sheetViews>
    <sheetView showGridLines="0" showZeros="0" tabSelected="1" zoomScale="115" zoomScaleNormal="115" workbookViewId="0">
      <selection activeCell="C16" sqref="C16"/>
    </sheetView>
  </sheetViews>
  <sheetFormatPr defaultColWidth="9.28515625" defaultRowHeight="15"/>
  <cols>
    <col min="1" max="1" width="1.5703125" customWidth="1"/>
    <col min="2" max="2" width="1" hidden="1" customWidth="1"/>
    <col min="3" max="3" width="12.85546875" customWidth="1"/>
    <col min="4" max="4" width="4.5703125" customWidth="1"/>
    <col min="5" max="5" width="38.42578125" customWidth="1"/>
    <col min="6" max="6" width="9.42578125" hidden="1" customWidth="1"/>
    <col min="7" max="7" width="15.28515625" customWidth="1"/>
    <col min="8" max="8" width="18.42578125" bestFit="1" customWidth="1"/>
    <col min="9" max="9" width="7" style="1" customWidth="1"/>
    <col min="10" max="10" width="9" style="1" customWidth="1"/>
    <col min="11" max="11" width="15.42578125" customWidth="1"/>
    <col min="12" max="12" width="9.42578125" hidden="1" customWidth="1"/>
  </cols>
  <sheetData>
    <row r="1" spans="1:13" ht="23.25">
      <c r="A1" s="96" t="s">
        <v>0</v>
      </c>
      <c r="B1" s="97"/>
      <c r="C1" s="97"/>
      <c r="D1" s="97"/>
      <c r="E1" s="97"/>
      <c r="F1" s="97"/>
      <c r="G1" s="97"/>
      <c r="H1" s="97"/>
      <c r="I1" s="97"/>
      <c r="J1" s="97"/>
      <c r="K1" s="97"/>
    </row>
    <row r="2" spans="1:13" ht="24.75" customHeight="1">
      <c r="E2" s="99"/>
      <c r="F2" s="99"/>
      <c r="G2" s="99"/>
      <c r="H2" s="99"/>
      <c r="I2" s="99"/>
      <c r="J2" s="5"/>
    </row>
    <row r="3" spans="1:13" ht="85.9" customHeight="1">
      <c r="C3" s="33"/>
      <c r="E3" s="5"/>
      <c r="F3" s="5"/>
      <c r="G3" s="5"/>
      <c r="H3" s="5"/>
      <c r="I3" s="5"/>
      <c r="J3" s="5"/>
    </row>
    <row r="4" spans="1:13" ht="19.899999999999999" customHeight="1">
      <c r="C4" s="33" t="s">
        <v>1</v>
      </c>
      <c r="E4" s="99"/>
      <c r="F4" s="99"/>
      <c r="G4" s="99"/>
      <c r="H4" s="99"/>
      <c r="I4" s="99"/>
      <c r="J4" s="5"/>
    </row>
    <row r="5" spans="1:13" s="7" customFormat="1" ht="18" customHeight="1">
      <c r="A5" s="67"/>
      <c r="B5" s="67"/>
      <c r="C5" s="68" t="s">
        <v>2</v>
      </c>
      <c r="D5" s="68"/>
      <c r="E5" s="69"/>
      <c r="F5" s="69"/>
      <c r="G5" s="69"/>
      <c r="H5" s="69"/>
      <c r="I5" s="69"/>
      <c r="J5" s="69"/>
      <c r="K5" s="67"/>
    </row>
    <row r="6" spans="1:13" ht="38.25" customHeight="1">
      <c r="C6" s="89" t="s">
        <v>3</v>
      </c>
      <c r="D6" s="89"/>
      <c r="E6" s="100"/>
      <c r="F6" s="100"/>
      <c r="G6" s="100"/>
      <c r="H6" s="100"/>
      <c r="I6" s="100"/>
      <c r="J6" s="100"/>
      <c r="K6" s="100"/>
    </row>
    <row r="7" spans="1:13" ht="19.5" customHeight="1">
      <c r="C7" s="89"/>
      <c r="D7" s="89"/>
      <c r="E7" s="90"/>
      <c r="F7" s="90"/>
      <c r="G7" s="90"/>
      <c r="H7" s="90"/>
      <c r="I7" s="90"/>
      <c r="J7" s="90"/>
      <c r="K7" s="90"/>
    </row>
    <row r="8" spans="1:13" ht="39" customHeight="1">
      <c r="C8" s="102" t="s">
        <v>4</v>
      </c>
      <c r="D8" s="102"/>
      <c r="E8" s="102"/>
      <c r="F8" s="102"/>
      <c r="G8" s="102"/>
      <c r="H8" s="102"/>
      <c r="I8" s="102"/>
      <c r="J8" s="102"/>
      <c r="K8" s="102"/>
    </row>
    <row r="9" spans="1:13" ht="14.25" customHeight="1">
      <c r="C9" s="91"/>
      <c r="D9" s="91"/>
      <c r="E9" s="91"/>
      <c r="F9" s="91"/>
      <c r="G9" s="91"/>
      <c r="H9" s="91"/>
      <c r="I9" s="91"/>
      <c r="J9" s="91"/>
      <c r="K9" s="91"/>
    </row>
    <row r="10" spans="1:13" s="7" customFormat="1" ht="26.25" customHeight="1">
      <c r="A10" s="67"/>
      <c r="B10" s="67"/>
      <c r="C10" s="101" t="s">
        <v>5</v>
      </c>
      <c r="D10" s="101"/>
      <c r="E10" s="101"/>
      <c r="F10" s="101"/>
      <c r="G10" s="101"/>
      <c r="H10" s="101"/>
      <c r="I10" s="101"/>
      <c r="J10" s="101"/>
      <c r="K10" s="101"/>
      <c r="L10" s="7">
        <v>0.9</v>
      </c>
    </row>
    <row r="11" spans="1:13" s="2" customFormat="1" ht="25.5" customHeight="1">
      <c r="C11" s="44" t="s">
        <v>6</v>
      </c>
      <c r="D11" s="45" t="s">
        <v>7</v>
      </c>
      <c r="E11" s="13"/>
      <c r="F11" s="46"/>
      <c r="G11" s="47"/>
      <c r="H11" s="48" t="s">
        <v>8</v>
      </c>
      <c r="I11" s="49"/>
      <c r="J11" s="50" t="s">
        <v>9</v>
      </c>
      <c r="K11" s="51" t="s">
        <v>10</v>
      </c>
    </row>
    <row r="12" spans="1:13" s="2" customFormat="1" ht="13.5" customHeight="1">
      <c r="B12" s="9"/>
      <c r="C12" s="38"/>
      <c r="D12" s="86" t="s">
        <v>11</v>
      </c>
      <c r="E12" s="15"/>
      <c r="F12" s="16"/>
      <c r="G12" s="16"/>
      <c r="H12" s="24"/>
      <c r="I12" s="16"/>
      <c r="J12" s="16"/>
      <c r="K12" s="17"/>
    </row>
    <row r="13" spans="1:13" s="2" customFormat="1" ht="13.5" customHeight="1">
      <c r="B13" s="9"/>
      <c r="C13" s="38"/>
      <c r="D13" s="21" t="s">
        <v>12</v>
      </c>
      <c r="E13" s="21"/>
      <c r="F13" s="22"/>
      <c r="G13" s="19"/>
      <c r="H13" s="25"/>
      <c r="I13" s="18"/>
      <c r="J13" s="18"/>
      <c r="K13" s="65"/>
    </row>
    <row r="14" spans="1:13" s="2" customFormat="1" ht="13.5" customHeight="1">
      <c r="B14" s="34"/>
      <c r="C14" s="37"/>
      <c r="D14" s="93" t="s">
        <v>13</v>
      </c>
      <c r="E14" s="12"/>
      <c r="F14" s="13"/>
      <c r="G14" s="14"/>
      <c r="H14" s="64" t="s">
        <v>14</v>
      </c>
      <c r="I14" s="10"/>
      <c r="J14" s="10">
        <v>18.25</v>
      </c>
      <c r="K14" s="10">
        <f>J14*C14</f>
        <v>0</v>
      </c>
      <c r="M14" s="8"/>
    </row>
    <row r="15" spans="1:13" s="2" customFormat="1" ht="13.5" customHeight="1">
      <c r="B15" s="34"/>
      <c r="C15" s="37"/>
      <c r="D15" s="93" t="s">
        <v>15</v>
      </c>
      <c r="E15" s="12"/>
      <c r="F15" s="13"/>
      <c r="G15" s="14"/>
      <c r="H15" s="40" t="s">
        <v>16</v>
      </c>
      <c r="I15" s="10"/>
      <c r="J15" s="10">
        <v>18.25</v>
      </c>
      <c r="K15" s="10">
        <f t="shared" ref="K15:K78" si="0">J15*C15</f>
        <v>0</v>
      </c>
      <c r="M15" s="8"/>
    </row>
    <row r="16" spans="1:13" s="2" customFormat="1" ht="13.5" customHeight="1">
      <c r="B16" s="34"/>
      <c r="C16" s="37"/>
      <c r="D16" s="9" t="s">
        <v>17</v>
      </c>
      <c r="E16" s="12"/>
      <c r="F16" s="13"/>
      <c r="G16" s="14"/>
      <c r="H16" s="40" t="s">
        <v>18</v>
      </c>
      <c r="I16" s="83" t="s">
        <v>19</v>
      </c>
      <c r="J16" s="10">
        <v>20.81</v>
      </c>
      <c r="K16" s="10">
        <f t="shared" si="0"/>
        <v>0</v>
      </c>
      <c r="M16" s="8"/>
    </row>
    <row r="17" spans="2:13" s="2" customFormat="1" ht="13.5" customHeight="1">
      <c r="B17" s="34"/>
      <c r="C17" s="37"/>
      <c r="D17" s="2" t="s">
        <v>20</v>
      </c>
      <c r="E17" s="12"/>
      <c r="F17" s="13"/>
      <c r="G17" s="14"/>
      <c r="H17" s="40" t="s">
        <v>21</v>
      </c>
      <c r="I17" s="56" t="s">
        <v>22</v>
      </c>
      <c r="J17" s="10">
        <v>20.81</v>
      </c>
      <c r="K17" s="10">
        <f t="shared" si="0"/>
        <v>0</v>
      </c>
      <c r="M17" s="8"/>
    </row>
    <row r="18" spans="2:13" s="2" customFormat="1" ht="13.5" customHeight="1">
      <c r="B18" s="34"/>
      <c r="C18" s="37"/>
      <c r="D18" s="9" t="s">
        <v>23</v>
      </c>
      <c r="E18" s="12"/>
      <c r="F18" s="13"/>
      <c r="G18" s="14"/>
      <c r="H18" s="40" t="s">
        <v>24</v>
      </c>
      <c r="I18" s="83" t="s">
        <v>19</v>
      </c>
      <c r="J18" s="10">
        <v>18.96</v>
      </c>
      <c r="K18" s="10">
        <f t="shared" si="0"/>
        <v>0</v>
      </c>
      <c r="M18" s="8"/>
    </row>
    <row r="19" spans="2:13" s="2" customFormat="1" ht="13.5" customHeight="1">
      <c r="B19" s="34"/>
      <c r="C19" s="37"/>
      <c r="D19" s="2" t="s">
        <v>25</v>
      </c>
      <c r="E19" s="12"/>
      <c r="F19" s="13"/>
      <c r="G19" s="14"/>
      <c r="H19" s="40" t="s">
        <v>26</v>
      </c>
      <c r="I19" s="56" t="s">
        <v>22</v>
      </c>
      <c r="J19" s="10">
        <v>18.96</v>
      </c>
      <c r="K19" s="10">
        <f t="shared" si="0"/>
        <v>0</v>
      </c>
      <c r="M19" s="8"/>
    </row>
    <row r="20" spans="2:13" s="2" customFormat="1" ht="13.5" customHeight="1">
      <c r="B20" s="34"/>
      <c r="C20" s="37"/>
      <c r="D20" s="75" t="s">
        <v>27</v>
      </c>
      <c r="E20" s="78"/>
      <c r="F20" s="79"/>
      <c r="G20" s="80"/>
      <c r="H20" s="40"/>
      <c r="I20" s="76"/>
      <c r="J20" s="10">
        <v>0</v>
      </c>
      <c r="K20" s="10">
        <f t="shared" si="0"/>
        <v>0</v>
      </c>
      <c r="M20" s="8"/>
    </row>
    <row r="21" spans="2:13" s="2" customFormat="1" ht="13.5" customHeight="1">
      <c r="B21" s="34"/>
      <c r="C21" s="37"/>
      <c r="D21" s="12"/>
      <c r="E21" s="92" t="s">
        <v>28</v>
      </c>
      <c r="F21" s="13"/>
      <c r="G21" s="14"/>
      <c r="H21" s="40" t="s">
        <v>29</v>
      </c>
      <c r="I21" s="74"/>
      <c r="J21" s="10">
        <v>8.48</v>
      </c>
      <c r="K21" s="10">
        <f t="shared" si="0"/>
        <v>0</v>
      </c>
      <c r="M21" s="8"/>
    </row>
    <row r="22" spans="2:13" s="2" customFormat="1" ht="13.5" customHeight="1">
      <c r="B22" s="34"/>
      <c r="C22" s="37"/>
      <c r="D22" s="12"/>
      <c r="E22" s="92" t="s">
        <v>30</v>
      </c>
      <c r="F22" s="13"/>
      <c r="G22" s="14"/>
      <c r="H22" s="40" t="s">
        <v>31</v>
      </c>
      <c r="I22" s="74"/>
      <c r="J22" s="10">
        <v>8.48</v>
      </c>
      <c r="K22" s="10">
        <f t="shared" si="0"/>
        <v>0</v>
      </c>
      <c r="M22" s="8"/>
    </row>
    <row r="23" spans="2:13" s="2" customFormat="1" ht="13.5" customHeight="1">
      <c r="B23" s="34"/>
      <c r="C23" s="37"/>
      <c r="D23" s="12"/>
      <c r="E23" s="92" t="s">
        <v>32</v>
      </c>
      <c r="F23" s="13"/>
      <c r="G23" s="14"/>
      <c r="H23" s="40" t="s">
        <v>33</v>
      </c>
      <c r="I23" s="76"/>
      <c r="J23" s="10">
        <v>8.48</v>
      </c>
      <c r="K23" s="10">
        <f t="shared" si="0"/>
        <v>0</v>
      </c>
      <c r="M23" s="8"/>
    </row>
    <row r="24" spans="2:13" s="2" customFormat="1" ht="13.5" customHeight="1">
      <c r="B24" s="34"/>
      <c r="C24" s="37"/>
      <c r="D24" s="12"/>
      <c r="E24" s="92" t="s">
        <v>34</v>
      </c>
      <c r="F24" s="13"/>
      <c r="G24" s="14"/>
      <c r="H24" s="40" t="s">
        <v>35</v>
      </c>
      <c r="I24" s="76"/>
      <c r="J24" s="10">
        <v>8.48</v>
      </c>
      <c r="K24" s="10">
        <f t="shared" si="0"/>
        <v>0</v>
      </c>
      <c r="M24" s="8"/>
    </row>
    <row r="25" spans="2:13" s="2" customFormat="1" ht="13.5" customHeight="1">
      <c r="B25" s="34"/>
      <c r="C25" s="37"/>
      <c r="D25" s="12"/>
      <c r="E25" s="82" t="s">
        <v>36</v>
      </c>
      <c r="F25" s="13"/>
      <c r="G25" s="14"/>
      <c r="H25" s="40" t="s">
        <v>37</v>
      </c>
      <c r="I25" s="76"/>
      <c r="J25" s="10">
        <v>3.85</v>
      </c>
      <c r="K25" s="10">
        <f t="shared" si="0"/>
        <v>0</v>
      </c>
      <c r="M25" s="8"/>
    </row>
    <row r="26" spans="2:13" s="2" customFormat="1" ht="13.5" customHeight="1">
      <c r="B26" s="34"/>
      <c r="C26" s="37"/>
      <c r="D26" s="12"/>
      <c r="E26" s="82" t="s">
        <v>38</v>
      </c>
      <c r="F26" s="13"/>
      <c r="G26" s="14"/>
      <c r="H26" s="40" t="s">
        <v>39</v>
      </c>
      <c r="I26" s="76"/>
      <c r="J26" s="10">
        <v>2</v>
      </c>
      <c r="K26" s="10">
        <f t="shared" si="0"/>
        <v>0</v>
      </c>
      <c r="M26" s="8"/>
    </row>
    <row r="27" spans="2:13" s="2" customFormat="1" ht="13.5" customHeight="1">
      <c r="B27" s="9"/>
      <c r="C27" s="37"/>
      <c r="D27" s="21" t="s">
        <v>40</v>
      </c>
      <c r="E27" s="21"/>
      <c r="F27" s="22"/>
      <c r="G27" s="19"/>
      <c r="H27" s="40"/>
      <c r="I27" s="10"/>
      <c r="J27" s="10">
        <v>0</v>
      </c>
      <c r="K27" s="10">
        <f t="shared" si="0"/>
        <v>0</v>
      </c>
      <c r="M27" s="8"/>
    </row>
    <row r="28" spans="2:13" s="2" customFormat="1" ht="13.5" customHeight="1">
      <c r="B28" s="34"/>
      <c r="C28" s="37"/>
      <c r="D28" s="39" t="s">
        <v>41</v>
      </c>
      <c r="E28" s="12"/>
      <c r="F28" s="13"/>
      <c r="G28" s="14"/>
      <c r="H28" s="40" t="s">
        <v>42</v>
      </c>
      <c r="I28" s="57" t="s">
        <v>43</v>
      </c>
      <c r="J28" s="10">
        <v>120</v>
      </c>
      <c r="K28" s="10">
        <f t="shared" si="0"/>
        <v>0</v>
      </c>
      <c r="M28" s="8"/>
    </row>
    <row r="29" spans="2:13" s="2" customFormat="1" ht="13.5" customHeight="1">
      <c r="B29" s="34"/>
      <c r="C29" s="37"/>
      <c r="D29" s="39" t="s">
        <v>44</v>
      </c>
      <c r="E29" s="12"/>
      <c r="F29" s="13"/>
      <c r="G29" s="14"/>
      <c r="H29" s="40" t="s">
        <v>45</v>
      </c>
      <c r="I29" s="57" t="s">
        <v>43</v>
      </c>
      <c r="J29" s="10">
        <v>120</v>
      </c>
      <c r="K29" s="10">
        <f t="shared" si="0"/>
        <v>0</v>
      </c>
      <c r="M29" s="8"/>
    </row>
    <row r="30" spans="2:13" s="2" customFormat="1" ht="13.5" customHeight="1">
      <c r="B30" s="34"/>
      <c r="C30" s="37"/>
      <c r="D30" s="39" t="s">
        <v>46</v>
      </c>
      <c r="E30" s="12"/>
      <c r="F30" s="13"/>
      <c r="G30" s="14"/>
      <c r="H30" s="40" t="s">
        <v>47</v>
      </c>
      <c r="I30" s="57" t="s">
        <v>43</v>
      </c>
      <c r="J30" s="10">
        <v>120</v>
      </c>
      <c r="K30" s="10">
        <f t="shared" si="0"/>
        <v>0</v>
      </c>
      <c r="M30" s="8"/>
    </row>
    <row r="31" spans="2:13" s="2" customFormat="1" ht="13.5" customHeight="1">
      <c r="B31" s="34"/>
      <c r="C31" s="37"/>
      <c r="D31" s="39" t="s">
        <v>48</v>
      </c>
      <c r="E31" s="12"/>
      <c r="F31" s="13"/>
      <c r="G31" s="14"/>
      <c r="H31" s="40" t="s">
        <v>49</v>
      </c>
      <c r="I31" s="10"/>
      <c r="J31" s="10">
        <v>14.45</v>
      </c>
      <c r="K31" s="10">
        <f t="shared" si="0"/>
        <v>0</v>
      </c>
      <c r="M31" s="8"/>
    </row>
    <row r="32" spans="2:13" s="2" customFormat="1" ht="13.5" customHeight="1">
      <c r="B32" s="34"/>
      <c r="C32" s="37"/>
      <c r="D32" s="39" t="s">
        <v>50</v>
      </c>
      <c r="E32" s="12"/>
      <c r="F32" s="13"/>
      <c r="G32" s="14"/>
      <c r="H32" s="40" t="s">
        <v>51</v>
      </c>
      <c r="I32" s="10"/>
      <c r="J32" s="10">
        <v>14.45</v>
      </c>
      <c r="K32" s="10">
        <f t="shared" si="0"/>
        <v>0</v>
      </c>
      <c r="M32" s="8"/>
    </row>
    <row r="33" spans="2:13" s="2" customFormat="1" ht="13.5" customHeight="1">
      <c r="B33" s="34"/>
      <c r="C33" s="37"/>
      <c r="D33" s="39" t="s">
        <v>52</v>
      </c>
      <c r="E33" s="12"/>
      <c r="F33" s="13"/>
      <c r="G33" s="14"/>
      <c r="H33" s="40" t="s">
        <v>53</v>
      </c>
      <c r="I33" s="56" t="s">
        <v>22</v>
      </c>
      <c r="J33" s="10">
        <v>14.45</v>
      </c>
      <c r="K33" s="10">
        <f t="shared" si="0"/>
        <v>0</v>
      </c>
      <c r="M33" s="8"/>
    </row>
    <row r="34" spans="2:13" s="2" customFormat="1" ht="13.5" customHeight="1">
      <c r="B34" s="34"/>
      <c r="C34" s="37"/>
      <c r="D34" s="39" t="s">
        <v>54</v>
      </c>
      <c r="E34" s="12"/>
      <c r="F34" s="13"/>
      <c r="G34" s="14"/>
      <c r="H34" s="40" t="s">
        <v>55</v>
      </c>
      <c r="I34" s="56" t="s">
        <v>22</v>
      </c>
      <c r="J34" s="10">
        <v>14.45</v>
      </c>
      <c r="K34" s="10">
        <f t="shared" si="0"/>
        <v>0</v>
      </c>
      <c r="M34" s="8"/>
    </row>
    <row r="35" spans="2:13" s="2" customFormat="1" ht="13.5" customHeight="1">
      <c r="B35" s="34"/>
      <c r="C35" s="37"/>
      <c r="D35" s="39" t="s">
        <v>56</v>
      </c>
      <c r="E35" s="12"/>
      <c r="F35" s="13"/>
      <c r="G35" s="14"/>
      <c r="H35" s="40" t="s">
        <v>57</v>
      </c>
      <c r="I35" s="10"/>
      <c r="J35" s="10">
        <v>56.8</v>
      </c>
      <c r="K35" s="10">
        <f t="shared" si="0"/>
        <v>0</v>
      </c>
      <c r="M35" s="8"/>
    </row>
    <row r="36" spans="2:13" s="2" customFormat="1" ht="13.5" customHeight="1">
      <c r="B36" s="34"/>
      <c r="C36" s="37"/>
      <c r="D36" s="39" t="s">
        <v>58</v>
      </c>
      <c r="E36" s="12"/>
      <c r="F36" s="13"/>
      <c r="G36" s="14"/>
      <c r="H36" s="40" t="s">
        <v>59</v>
      </c>
      <c r="I36" s="10"/>
      <c r="J36" s="10">
        <v>120</v>
      </c>
      <c r="K36" s="10">
        <f t="shared" si="0"/>
        <v>0</v>
      </c>
      <c r="M36" s="8"/>
    </row>
    <row r="37" spans="2:13" s="2" customFormat="1" ht="13.5" customHeight="1">
      <c r="B37" s="9"/>
      <c r="C37" s="37"/>
      <c r="D37" s="20" t="s">
        <v>60</v>
      </c>
      <c r="E37" s="20"/>
      <c r="F37" s="13"/>
      <c r="G37" s="14"/>
      <c r="H37" s="40"/>
      <c r="I37" s="10"/>
      <c r="J37" s="10">
        <v>0</v>
      </c>
      <c r="K37" s="10">
        <f t="shared" si="0"/>
        <v>0</v>
      </c>
      <c r="M37" s="8"/>
    </row>
    <row r="38" spans="2:13" s="2" customFormat="1" ht="13.5" customHeight="1">
      <c r="B38" s="34"/>
      <c r="C38" s="37"/>
      <c r="D38" s="39" t="s">
        <v>61</v>
      </c>
      <c r="E38" s="12"/>
      <c r="F38" s="13"/>
      <c r="G38" s="14"/>
      <c r="H38" s="40" t="s">
        <v>62</v>
      </c>
      <c r="I38" s="10"/>
      <c r="J38" s="10">
        <v>182.5</v>
      </c>
      <c r="K38" s="10">
        <f t="shared" si="0"/>
        <v>0</v>
      </c>
      <c r="M38" s="8"/>
    </row>
    <row r="39" spans="2:13" s="2" customFormat="1" ht="13.5" customHeight="1">
      <c r="B39" s="34"/>
      <c r="C39" s="37"/>
      <c r="D39" s="39" t="s">
        <v>63</v>
      </c>
      <c r="E39" s="12"/>
      <c r="F39" s="13"/>
      <c r="G39" s="14"/>
      <c r="H39" s="40" t="s">
        <v>64</v>
      </c>
      <c r="I39" s="10"/>
      <c r="J39" s="10">
        <v>85.05</v>
      </c>
      <c r="K39" s="10">
        <f t="shared" si="0"/>
        <v>0</v>
      </c>
      <c r="M39" s="8"/>
    </row>
    <row r="40" spans="2:13" s="2" customFormat="1" ht="13.5" customHeight="1">
      <c r="B40" s="9"/>
      <c r="C40" s="37"/>
      <c r="D40" s="86" t="s">
        <v>65</v>
      </c>
      <c r="E40" s="15"/>
      <c r="F40" s="16"/>
      <c r="G40" s="16"/>
      <c r="H40" s="24"/>
      <c r="I40" s="16"/>
      <c r="J40" s="16">
        <v>0</v>
      </c>
      <c r="K40" s="66"/>
      <c r="M40" s="8"/>
    </row>
    <row r="41" spans="2:13" s="2" customFormat="1" ht="13.5" customHeight="1">
      <c r="B41" s="9"/>
      <c r="C41" s="37"/>
      <c r="D41" s="20" t="s">
        <v>12</v>
      </c>
      <c r="E41" s="20"/>
      <c r="F41" s="13"/>
      <c r="G41" s="14"/>
      <c r="H41" s="23"/>
      <c r="I41" s="11"/>
      <c r="J41" s="11">
        <v>0</v>
      </c>
      <c r="K41" s="10">
        <f t="shared" si="0"/>
        <v>0</v>
      </c>
      <c r="M41" s="8"/>
    </row>
    <row r="42" spans="2:13" s="2" customFormat="1" ht="13.5" customHeight="1">
      <c r="B42" s="34"/>
      <c r="C42" s="37"/>
      <c r="D42" s="39" t="s">
        <v>66</v>
      </c>
      <c r="E42" s="12"/>
      <c r="F42" s="13"/>
      <c r="G42" s="14"/>
      <c r="H42" s="40" t="s">
        <v>67</v>
      </c>
      <c r="I42" s="10"/>
      <c r="J42" s="10">
        <v>18.25</v>
      </c>
      <c r="K42" s="10">
        <f t="shared" si="0"/>
        <v>0</v>
      </c>
      <c r="M42" s="8"/>
    </row>
    <row r="43" spans="2:13" s="2" customFormat="1" ht="13.5" customHeight="1">
      <c r="B43" s="34"/>
      <c r="C43" s="37"/>
      <c r="D43" s="39" t="s">
        <v>68</v>
      </c>
      <c r="E43" s="12"/>
      <c r="F43" s="13"/>
      <c r="G43" s="14"/>
      <c r="H43" s="40" t="s">
        <v>69</v>
      </c>
      <c r="I43" s="10"/>
      <c r="J43" s="10">
        <v>18.25</v>
      </c>
      <c r="K43" s="10">
        <f t="shared" si="0"/>
        <v>0</v>
      </c>
      <c r="M43" s="8"/>
    </row>
    <row r="44" spans="2:13" s="2" customFormat="1" ht="13.5" customHeight="1">
      <c r="B44" s="34"/>
      <c r="C44" s="37"/>
      <c r="D44" s="84" t="s">
        <v>70</v>
      </c>
      <c r="E44" s="12"/>
      <c r="F44" s="13"/>
      <c r="G44" s="14"/>
      <c r="H44" s="40" t="s">
        <v>71</v>
      </c>
      <c r="I44" s="83" t="s">
        <v>19</v>
      </c>
      <c r="J44" s="10">
        <v>20.81</v>
      </c>
      <c r="K44" s="10">
        <f t="shared" si="0"/>
        <v>0</v>
      </c>
      <c r="M44" s="8"/>
    </row>
    <row r="45" spans="2:13" s="2" customFormat="1" ht="13.5" customHeight="1">
      <c r="B45" s="34"/>
      <c r="C45" s="37"/>
      <c r="D45" s="85" t="s">
        <v>72</v>
      </c>
      <c r="E45" s="12"/>
      <c r="F45" s="13"/>
      <c r="G45" s="14"/>
      <c r="H45" s="40" t="s">
        <v>73</v>
      </c>
      <c r="I45" s="56" t="s">
        <v>22</v>
      </c>
      <c r="J45" s="10">
        <v>20.81</v>
      </c>
      <c r="K45" s="10">
        <f t="shared" si="0"/>
        <v>0</v>
      </c>
      <c r="M45" s="8"/>
    </row>
    <row r="46" spans="2:13" s="2" customFormat="1" ht="13.5" customHeight="1">
      <c r="B46" s="34"/>
      <c r="C46" s="37"/>
      <c r="D46" s="84" t="s">
        <v>74</v>
      </c>
      <c r="E46" s="12"/>
      <c r="F46" s="13"/>
      <c r="G46" s="14"/>
      <c r="H46" s="40" t="s">
        <v>75</v>
      </c>
      <c r="I46" s="83" t="s">
        <v>19</v>
      </c>
      <c r="J46" s="10">
        <v>18.96</v>
      </c>
      <c r="K46" s="10">
        <f t="shared" si="0"/>
        <v>0</v>
      </c>
      <c r="M46" s="8"/>
    </row>
    <row r="47" spans="2:13" s="2" customFormat="1" ht="13.5" customHeight="1">
      <c r="B47" s="34"/>
      <c r="C47" s="37"/>
      <c r="D47" s="85" t="s">
        <v>76</v>
      </c>
      <c r="E47" s="12"/>
      <c r="F47" s="13"/>
      <c r="G47" s="14"/>
      <c r="H47" s="40" t="s">
        <v>77</v>
      </c>
      <c r="I47" s="56" t="s">
        <v>22</v>
      </c>
      <c r="J47" s="10">
        <v>18.96</v>
      </c>
      <c r="K47" s="10">
        <f t="shared" si="0"/>
        <v>0</v>
      </c>
      <c r="M47" s="8"/>
    </row>
    <row r="48" spans="2:13" s="2" customFormat="1" ht="13.5" customHeight="1">
      <c r="B48" s="34"/>
      <c r="C48" s="37"/>
      <c r="D48" s="75" t="s">
        <v>27</v>
      </c>
      <c r="E48" s="78"/>
      <c r="F48" s="13"/>
      <c r="G48" s="14"/>
      <c r="H48" s="40"/>
      <c r="I48" s="76"/>
      <c r="J48" s="10">
        <v>0</v>
      </c>
      <c r="K48" s="10">
        <f t="shared" si="0"/>
        <v>0</v>
      </c>
      <c r="M48" s="8"/>
    </row>
    <row r="49" spans="2:13" s="2" customFormat="1" ht="13.5" customHeight="1">
      <c r="B49" s="34"/>
      <c r="C49" s="37"/>
      <c r="D49" s="12"/>
      <c r="E49" s="92" t="s">
        <v>78</v>
      </c>
      <c r="F49" s="13"/>
      <c r="G49" s="14"/>
      <c r="H49" s="40" t="s">
        <v>79</v>
      </c>
      <c r="I49" s="74"/>
      <c r="J49" s="10">
        <v>8.48</v>
      </c>
      <c r="K49" s="10">
        <f t="shared" si="0"/>
        <v>0</v>
      </c>
      <c r="M49" s="8"/>
    </row>
    <row r="50" spans="2:13" s="2" customFormat="1" ht="13.5" customHeight="1">
      <c r="B50" s="34"/>
      <c r="C50" s="37"/>
      <c r="D50" s="12"/>
      <c r="E50" s="92" t="s">
        <v>80</v>
      </c>
      <c r="F50" s="13"/>
      <c r="G50" s="14"/>
      <c r="H50" s="40" t="s">
        <v>81</v>
      </c>
      <c r="I50" s="74"/>
      <c r="J50" s="10">
        <v>8.48</v>
      </c>
      <c r="K50" s="10">
        <f t="shared" si="0"/>
        <v>0</v>
      </c>
      <c r="M50" s="8"/>
    </row>
    <row r="51" spans="2:13" s="2" customFormat="1" ht="13.5" customHeight="1">
      <c r="B51" s="34"/>
      <c r="C51" s="37"/>
      <c r="D51" s="12"/>
      <c r="E51" s="92" t="s">
        <v>82</v>
      </c>
      <c r="F51" s="13"/>
      <c r="G51" s="14"/>
      <c r="H51" s="40" t="s">
        <v>83</v>
      </c>
      <c r="I51" s="76"/>
      <c r="J51" s="10">
        <v>8.48</v>
      </c>
      <c r="K51" s="10">
        <f t="shared" si="0"/>
        <v>0</v>
      </c>
      <c r="M51" s="8"/>
    </row>
    <row r="52" spans="2:13" s="2" customFormat="1" ht="13.5" customHeight="1">
      <c r="B52" s="34"/>
      <c r="C52" s="37"/>
      <c r="D52" s="12"/>
      <c r="E52" s="92" t="s">
        <v>84</v>
      </c>
      <c r="F52" s="13"/>
      <c r="G52" s="14"/>
      <c r="H52" s="40" t="s">
        <v>85</v>
      </c>
      <c r="I52" s="76"/>
      <c r="J52" s="10">
        <v>8.48</v>
      </c>
      <c r="K52" s="10">
        <f t="shared" si="0"/>
        <v>0</v>
      </c>
      <c r="M52" s="8"/>
    </row>
    <row r="53" spans="2:13" s="2" customFormat="1" ht="13.5" customHeight="1">
      <c r="B53" s="34"/>
      <c r="C53" s="37"/>
      <c r="D53" s="12"/>
      <c r="E53" s="82" t="s">
        <v>86</v>
      </c>
      <c r="F53" s="13"/>
      <c r="G53" s="14"/>
      <c r="H53" s="40" t="s">
        <v>87</v>
      </c>
      <c r="I53" s="76"/>
      <c r="J53" s="10">
        <v>3.85</v>
      </c>
      <c r="K53" s="10">
        <f t="shared" si="0"/>
        <v>0</v>
      </c>
      <c r="M53" s="8"/>
    </row>
    <row r="54" spans="2:13" s="2" customFormat="1" ht="13.5" customHeight="1">
      <c r="B54" s="34"/>
      <c r="C54" s="37"/>
      <c r="D54" s="12"/>
      <c r="E54" s="82" t="s">
        <v>88</v>
      </c>
      <c r="F54" s="13"/>
      <c r="G54" s="14"/>
      <c r="H54" s="40" t="s">
        <v>89</v>
      </c>
      <c r="I54" s="76"/>
      <c r="J54" s="10">
        <v>2</v>
      </c>
      <c r="K54" s="10">
        <f t="shared" si="0"/>
        <v>0</v>
      </c>
      <c r="M54" s="8"/>
    </row>
    <row r="55" spans="2:13" s="2" customFormat="1" ht="13.5" customHeight="1">
      <c r="B55" s="9"/>
      <c r="C55" s="37"/>
      <c r="D55" s="20" t="s">
        <v>40</v>
      </c>
      <c r="E55" s="20"/>
      <c r="F55" s="13"/>
      <c r="G55" s="14"/>
      <c r="H55" s="40"/>
      <c r="I55" s="10"/>
      <c r="J55" s="10">
        <v>0</v>
      </c>
      <c r="K55" s="10">
        <f t="shared" si="0"/>
        <v>0</v>
      </c>
      <c r="M55" s="8"/>
    </row>
    <row r="56" spans="2:13" s="2" customFormat="1" ht="13.5" customHeight="1">
      <c r="B56" s="34"/>
      <c r="C56" s="37"/>
      <c r="D56" s="39" t="s">
        <v>90</v>
      </c>
      <c r="E56" s="12"/>
      <c r="F56" s="13"/>
      <c r="G56" s="14"/>
      <c r="H56" s="40" t="s">
        <v>91</v>
      </c>
      <c r="I56" s="57" t="s">
        <v>43</v>
      </c>
      <c r="J56" s="10">
        <v>120</v>
      </c>
      <c r="K56" s="10">
        <f t="shared" si="0"/>
        <v>0</v>
      </c>
      <c r="M56" s="8"/>
    </row>
    <row r="57" spans="2:13" s="2" customFormat="1" ht="13.5" customHeight="1">
      <c r="B57" s="34"/>
      <c r="C57" s="37"/>
      <c r="D57" s="39" t="s">
        <v>92</v>
      </c>
      <c r="E57" s="12"/>
      <c r="F57" s="13"/>
      <c r="G57" s="14"/>
      <c r="H57" s="40" t="s">
        <v>93</v>
      </c>
      <c r="I57" s="57" t="s">
        <v>43</v>
      </c>
      <c r="J57" s="10">
        <v>120</v>
      </c>
      <c r="K57" s="10">
        <f t="shared" si="0"/>
        <v>0</v>
      </c>
      <c r="M57" s="8"/>
    </row>
    <row r="58" spans="2:13" s="2" customFormat="1" ht="13.5" customHeight="1">
      <c r="B58" s="34"/>
      <c r="C58" s="37"/>
      <c r="D58" s="39" t="s">
        <v>94</v>
      </c>
      <c r="E58" s="12"/>
      <c r="F58" s="13"/>
      <c r="G58" s="14"/>
      <c r="H58" s="40" t="s">
        <v>95</v>
      </c>
      <c r="I58" s="57" t="s">
        <v>43</v>
      </c>
      <c r="J58" s="10">
        <v>120</v>
      </c>
      <c r="K58" s="10">
        <f t="shared" si="0"/>
        <v>0</v>
      </c>
      <c r="M58" s="8"/>
    </row>
    <row r="59" spans="2:13" s="2" customFormat="1" ht="13.5" customHeight="1">
      <c r="B59" s="34"/>
      <c r="C59" s="37"/>
      <c r="D59" s="39" t="s">
        <v>96</v>
      </c>
      <c r="E59" s="12"/>
      <c r="F59" s="13"/>
      <c r="G59" s="14"/>
      <c r="H59" s="40" t="s">
        <v>97</v>
      </c>
      <c r="I59" s="10"/>
      <c r="J59" s="10">
        <v>14.45</v>
      </c>
      <c r="K59" s="10">
        <f t="shared" si="0"/>
        <v>0</v>
      </c>
      <c r="M59" s="8"/>
    </row>
    <row r="60" spans="2:13" s="2" customFormat="1" ht="13.5" customHeight="1">
      <c r="B60" s="34"/>
      <c r="C60" s="37"/>
      <c r="D60" s="39" t="s">
        <v>98</v>
      </c>
      <c r="E60" s="12"/>
      <c r="F60" s="13"/>
      <c r="G60" s="14"/>
      <c r="H60" s="40" t="s">
        <v>99</v>
      </c>
      <c r="I60" s="10"/>
      <c r="J60" s="10">
        <v>14.45</v>
      </c>
      <c r="K60" s="10">
        <f t="shared" si="0"/>
        <v>0</v>
      </c>
      <c r="M60" s="8"/>
    </row>
    <row r="61" spans="2:13" s="2" customFormat="1" ht="13.5" customHeight="1">
      <c r="B61" s="34"/>
      <c r="C61" s="37"/>
      <c r="D61" s="39" t="s">
        <v>100</v>
      </c>
      <c r="E61" s="12"/>
      <c r="F61" s="13"/>
      <c r="G61" s="14"/>
      <c r="H61" s="40" t="s">
        <v>101</v>
      </c>
      <c r="I61" s="56" t="s">
        <v>22</v>
      </c>
      <c r="J61" s="10">
        <v>14.45</v>
      </c>
      <c r="K61" s="10">
        <f t="shared" si="0"/>
        <v>0</v>
      </c>
      <c r="M61" s="8"/>
    </row>
    <row r="62" spans="2:13" s="2" customFormat="1" ht="13.5" customHeight="1">
      <c r="B62" s="34"/>
      <c r="C62" s="37"/>
      <c r="D62" s="39" t="s">
        <v>102</v>
      </c>
      <c r="E62" s="12"/>
      <c r="F62" s="13"/>
      <c r="G62" s="14"/>
      <c r="H62" s="40" t="s">
        <v>103</v>
      </c>
      <c r="I62" s="56" t="s">
        <v>22</v>
      </c>
      <c r="J62" s="10">
        <v>14.45</v>
      </c>
      <c r="K62" s="10">
        <f t="shared" si="0"/>
        <v>0</v>
      </c>
      <c r="M62" s="8"/>
    </row>
    <row r="63" spans="2:13" s="2" customFormat="1" ht="13.5" customHeight="1">
      <c r="B63" s="9"/>
      <c r="C63" s="37"/>
      <c r="D63" s="20" t="s">
        <v>60</v>
      </c>
      <c r="E63" s="20"/>
      <c r="F63" s="13"/>
      <c r="G63" s="14"/>
      <c r="H63" s="40"/>
      <c r="I63" s="10"/>
      <c r="J63" s="10">
        <v>0</v>
      </c>
      <c r="K63" s="10">
        <f t="shared" si="0"/>
        <v>0</v>
      </c>
      <c r="M63" s="8"/>
    </row>
    <row r="64" spans="2:13" s="2" customFormat="1" ht="13.5" customHeight="1">
      <c r="B64" s="34"/>
      <c r="C64" s="37"/>
      <c r="D64" s="39" t="s">
        <v>104</v>
      </c>
      <c r="E64" s="12"/>
      <c r="F64" s="13"/>
      <c r="G64" s="14"/>
      <c r="H64" s="40" t="s">
        <v>105</v>
      </c>
      <c r="I64" s="10"/>
      <c r="J64" s="10">
        <v>182.5</v>
      </c>
      <c r="K64" s="10">
        <f t="shared" si="0"/>
        <v>0</v>
      </c>
      <c r="M64" s="8"/>
    </row>
    <row r="65" spans="2:13" s="2" customFormat="1" ht="13.5" customHeight="1">
      <c r="B65" s="34"/>
      <c r="C65" s="37"/>
      <c r="D65" s="39" t="s">
        <v>106</v>
      </c>
      <c r="E65" s="12"/>
      <c r="F65" s="13"/>
      <c r="G65" s="14"/>
      <c r="H65" s="40" t="s">
        <v>107</v>
      </c>
      <c r="I65" s="10"/>
      <c r="J65" s="10">
        <v>85.05</v>
      </c>
      <c r="K65" s="10">
        <f t="shared" si="0"/>
        <v>0</v>
      </c>
      <c r="M65" s="8"/>
    </row>
    <row r="66" spans="2:13" s="2" customFormat="1" ht="13.5" customHeight="1">
      <c r="B66" s="9"/>
      <c r="C66" s="37"/>
      <c r="D66" s="86" t="s">
        <v>108</v>
      </c>
      <c r="E66" s="15"/>
      <c r="F66" s="16"/>
      <c r="G66" s="16"/>
      <c r="H66" s="24"/>
      <c r="I66" s="16"/>
      <c r="J66" s="16">
        <v>0</v>
      </c>
      <c r="K66" s="66"/>
      <c r="M66" s="8"/>
    </row>
    <row r="67" spans="2:13" s="2" customFormat="1" ht="13.5" customHeight="1">
      <c r="B67" s="9"/>
      <c r="C67" s="37"/>
      <c r="D67" s="20" t="s">
        <v>12</v>
      </c>
      <c r="E67" s="20"/>
      <c r="F67" s="13"/>
      <c r="G67" s="14"/>
      <c r="H67" s="23"/>
      <c r="I67" s="11"/>
      <c r="J67" s="10">
        <v>0</v>
      </c>
      <c r="K67" s="10">
        <f t="shared" si="0"/>
        <v>0</v>
      </c>
      <c r="M67" s="8"/>
    </row>
    <row r="68" spans="2:13" s="2" customFormat="1" ht="13.5" customHeight="1">
      <c r="B68" s="34"/>
      <c r="C68" s="37"/>
      <c r="D68" s="39" t="s">
        <v>109</v>
      </c>
      <c r="E68" s="12"/>
      <c r="F68" s="13"/>
      <c r="G68" s="14"/>
      <c r="H68" s="40" t="s">
        <v>110</v>
      </c>
      <c r="I68" s="10"/>
      <c r="J68" s="10">
        <v>18.25</v>
      </c>
      <c r="K68" s="10">
        <f t="shared" si="0"/>
        <v>0</v>
      </c>
      <c r="M68" s="8"/>
    </row>
    <row r="69" spans="2:13" s="2" customFormat="1" ht="13.5" customHeight="1">
      <c r="B69" s="34"/>
      <c r="C69" s="37"/>
      <c r="D69" s="39" t="s">
        <v>111</v>
      </c>
      <c r="E69" s="12"/>
      <c r="F69" s="13"/>
      <c r="G69" s="14"/>
      <c r="H69" s="40" t="s">
        <v>112</v>
      </c>
      <c r="I69" s="10"/>
      <c r="J69" s="10">
        <v>18.25</v>
      </c>
      <c r="K69" s="10">
        <f t="shared" si="0"/>
        <v>0</v>
      </c>
      <c r="M69" s="8"/>
    </row>
    <row r="70" spans="2:13" s="2" customFormat="1" ht="13.5" customHeight="1">
      <c r="B70" s="34"/>
      <c r="C70" s="37"/>
      <c r="D70" s="84" t="s">
        <v>113</v>
      </c>
      <c r="E70" s="12"/>
      <c r="F70" s="13"/>
      <c r="G70" s="14"/>
      <c r="H70" s="40" t="s">
        <v>114</v>
      </c>
      <c r="I70" s="83" t="s">
        <v>19</v>
      </c>
      <c r="J70" s="10">
        <v>23.61</v>
      </c>
      <c r="K70" s="10">
        <f t="shared" si="0"/>
        <v>0</v>
      </c>
      <c r="M70" s="8"/>
    </row>
    <row r="71" spans="2:13" s="2" customFormat="1" ht="13.5" customHeight="1">
      <c r="B71" s="34"/>
      <c r="C71" s="37"/>
      <c r="D71" s="85" t="s">
        <v>115</v>
      </c>
      <c r="E71" s="12"/>
      <c r="F71" s="13"/>
      <c r="G71" s="14"/>
      <c r="H71" s="40" t="s">
        <v>116</v>
      </c>
      <c r="I71" s="56" t="s">
        <v>22</v>
      </c>
      <c r="J71" s="10">
        <v>23.61</v>
      </c>
      <c r="K71" s="10">
        <f t="shared" si="0"/>
        <v>0</v>
      </c>
      <c r="M71" s="8"/>
    </row>
    <row r="72" spans="2:13" s="2" customFormat="1" ht="13.5" customHeight="1">
      <c r="B72" s="34"/>
      <c r="C72" s="37"/>
      <c r="D72" s="84" t="s">
        <v>117</v>
      </c>
      <c r="E72" s="12"/>
      <c r="F72" s="13"/>
      <c r="G72" s="14"/>
      <c r="H72" s="40" t="s">
        <v>118</v>
      </c>
      <c r="I72" s="83" t="s">
        <v>19</v>
      </c>
      <c r="J72" s="10">
        <v>21.76</v>
      </c>
      <c r="K72" s="10">
        <f t="shared" si="0"/>
        <v>0</v>
      </c>
      <c r="M72" s="8"/>
    </row>
    <row r="73" spans="2:13" s="2" customFormat="1" ht="13.5" customHeight="1">
      <c r="B73" s="34"/>
      <c r="C73" s="37"/>
      <c r="D73" s="85" t="s">
        <v>119</v>
      </c>
      <c r="E73" s="12"/>
      <c r="F73" s="13"/>
      <c r="G73" s="14"/>
      <c r="H73" s="40" t="s">
        <v>120</v>
      </c>
      <c r="I73" s="56" t="s">
        <v>22</v>
      </c>
      <c r="J73" s="10">
        <v>21.76</v>
      </c>
      <c r="K73" s="10">
        <f t="shared" si="0"/>
        <v>0</v>
      </c>
      <c r="M73" s="8"/>
    </row>
    <row r="74" spans="2:13" s="2" customFormat="1" ht="13.5" customHeight="1">
      <c r="B74" s="34"/>
      <c r="C74" s="37"/>
      <c r="D74" s="75" t="s">
        <v>27</v>
      </c>
      <c r="E74" s="78"/>
      <c r="F74" s="13"/>
      <c r="G74" s="14"/>
      <c r="H74" s="40"/>
      <c r="I74" s="76"/>
      <c r="J74" s="10">
        <v>0</v>
      </c>
      <c r="K74" s="10">
        <f t="shared" si="0"/>
        <v>0</v>
      </c>
      <c r="M74" s="8"/>
    </row>
    <row r="75" spans="2:13" s="2" customFormat="1" ht="13.5" customHeight="1">
      <c r="B75" s="34"/>
      <c r="C75" s="37"/>
      <c r="D75" s="12"/>
      <c r="E75" s="92" t="s">
        <v>121</v>
      </c>
      <c r="F75" s="13"/>
      <c r="G75" s="14"/>
      <c r="H75" s="40" t="s">
        <v>122</v>
      </c>
      <c r="I75" s="74"/>
      <c r="J75" s="10">
        <v>9.8800000000000008</v>
      </c>
      <c r="K75" s="10">
        <f t="shared" si="0"/>
        <v>0</v>
      </c>
      <c r="M75" s="8"/>
    </row>
    <row r="76" spans="2:13" s="2" customFormat="1" ht="13.5" customHeight="1">
      <c r="B76" s="34"/>
      <c r="C76" s="37"/>
      <c r="D76" s="12"/>
      <c r="E76" s="92" t="s">
        <v>123</v>
      </c>
      <c r="F76" s="13"/>
      <c r="G76" s="14"/>
      <c r="H76" s="40" t="s">
        <v>124</v>
      </c>
      <c r="I76" s="74"/>
      <c r="J76" s="10">
        <v>9.8800000000000008</v>
      </c>
      <c r="K76" s="10">
        <f t="shared" si="0"/>
        <v>0</v>
      </c>
      <c r="M76" s="8"/>
    </row>
    <row r="77" spans="2:13" s="2" customFormat="1" ht="13.5" customHeight="1">
      <c r="B77" s="34"/>
      <c r="C77" s="37"/>
      <c r="D77" s="12"/>
      <c r="E77" s="92" t="s">
        <v>125</v>
      </c>
      <c r="F77" s="13"/>
      <c r="G77" s="14"/>
      <c r="H77" s="40" t="s">
        <v>126</v>
      </c>
      <c r="I77" s="76"/>
      <c r="J77" s="10">
        <v>9.8800000000000008</v>
      </c>
      <c r="K77" s="10">
        <f t="shared" si="0"/>
        <v>0</v>
      </c>
      <c r="M77" s="8"/>
    </row>
    <row r="78" spans="2:13" s="2" customFormat="1" ht="13.5" customHeight="1">
      <c r="B78" s="34"/>
      <c r="C78" s="37"/>
      <c r="D78" s="12"/>
      <c r="E78" s="92" t="s">
        <v>127</v>
      </c>
      <c r="F78" s="13"/>
      <c r="G78" s="14"/>
      <c r="H78" s="40" t="s">
        <v>128</v>
      </c>
      <c r="I78" s="76"/>
      <c r="J78" s="10">
        <v>9.8800000000000008</v>
      </c>
      <c r="K78" s="10">
        <f t="shared" si="0"/>
        <v>0</v>
      </c>
      <c r="M78" s="8"/>
    </row>
    <row r="79" spans="2:13" s="2" customFormat="1" ht="13.5" customHeight="1">
      <c r="B79" s="34"/>
      <c r="C79" s="37"/>
      <c r="D79" s="12"/>
      <c r="E79" s="82" t="s">
        <v>129</v>
      </c>
      <c r="F79" s="13"/>
      <c r="G79" s="14"/>
      <c r="H79" s="40" t="s">
        <v>130</v>
      </c>
      <c r="I79" s="76"/>
      <c r="J79" s="10">
        <v>3.85</v>
      </c>
      <c r="K79" s="10">
        <f t="shared" ref="K79:K142" si="1">J79*C79</f>
        <v>0</v>
      </c>
      <c r="M79" s="8"/>
    </row>
    <row r="80" spans="2:13" s="2" customFormat="1" ht="13.5" customHeight="1">
      <c r="B80" s="34"/>
      <c r="C80" s="37"/>
      <c r="D80" s="12"/>
      <c r="E80" s="82" t="s">
        <v>131</v>
      </c>
      <c r="F80" s="13"/>
      <c r="G80" s="14"/>
      <c r="H80" s="40" t="s">
        <v>132</v>
      </c>
      <c r="I80" s="76"/>
      <c r="J80" s="10">
        <v>2</v>
      </c>
      <c r="K80" s="10">
        <f t="shared" si="1"/>
        <v>0</v>
      </c>
      <c r="M80" s="8"/>
    </row>
    <row r="81" spans="2:13" s="2" customFormat="1" ht="13.5" customHeight="1">
      <c r="B81" s="9"/>
      <c r="C81" s="37"/>
      <c r="D81" s="20" t="s">
        <v>40</v>
      </c>
      <c r="E81" s="20"/>
      <c r="F81" s="13"/>
      <c r="G81" s="14"/>
      <c r="H81" s="40"/>
      <c r="I81" s="10"/>
      <c r="J81" s="10">
        <v>0</v>
      </c>
      <c r="K81" s="10">
        <f t="shared" si="1"/>
        <v>0</v>
      </c>
      <c r="M81" s="8"/>
    </row>
    <row r="82" spans="2:13" s="2" customFormat="1" ht="13.5" customHeight="1">
      <c r="B82" s="34"/>
      <c r="C82" s="37"/>
      <c r="D82" s="39" t="s">
        <v>133</v>
      </c>
      <c r="E82" s="12"/>
      <c r="F82" s="13"/>
      <c r="G82" s="14"/>
      <c r="H82" s="40" t="s">
        <v>134</v>
      </c>
      <c r="I82" s="57" t="s">
        <v>43</v>
      </c>
      <c r="J82" s="10">
        <v>120</v>
      </c>
      <c r="K82" s="10">
        <f t="shared" si="1"/>
        <v>0</v>
      </c>
      <c r="M82" s="8"/>
    </row>
    <row r="83" spans="2:13" s="2" customFormat="1" ht="13.5" customHeight="1">
      <c r="B83" s="34"/>
      <c r="C83" s="37"/>
      <c r="D83" s="39" t="s">
        <v>135</v>
      </c>
      <c r="E83" s="12"/>
      <c r="F83" s="13"/>
      <c r="G83" s="14"/>
      <c r="H83" s="40" t="s">
        <v>136</v>
      </c>
      <c r="I83" s="57" t="s">
        <v>43</v>
      </c>
      <c r="J83" s="10">
        <v>120</v>
      </c>
      <c r="K83" s="10">
        <f t="shared" si="1"/>
        <v>0</v>
      </c>
      <c r="M83" s="8"/>
    </row>
    <row r="84" spans="2:13" s="2" customFormat="1" ht="13.5" customHeight="1">
      <c r="B84" s="34"/>
      <c r="C84" s="37"/>
      <c r="D84" s="39" t="s">
        <v>137</v>
      </c>
      <c r="E84" s="12"/>
      <c r="F84" s="13"/>
      <c r="G84" s="14"/>
      <c r="H84" s="40" t="s">
        <v>138</v>
      </c>
      <c r="I84" s="57" t="s">
        <v>43</v>
      </c>
      <c r="J84" s="10">
        <v>109.72</v>
      </c>
      <c r="K84" s="10">
        <f t="shared" si="1"/>
        <v>0</v>
      </c>
      <c r="M84" s="8"/>
    </row>
    <row r="85" spans="2:13" s="2" customFormat="1" ht="13.5" customHeight="1">
      <c r="B85" s="34"/>
      <c r="C85" s="37"/>
      <c r="D85" s="39" t="s">
        <v>139</v>
      </c>
      <c r="E85" s="12"/>
      <c r="F85" s="13"/>
      <c r="G85" s="14"/>
      <c r="H85" s="40" t="s">
        <v>140</v>
      </c>
      <c r="I85" s="10"/>
      <c r="J85" s="10">
        <v>16.899999999999999</v>
      </c>
      <c r="K85" s="10">
        <f t="shared" si="1"/>
        <v>0</v>
      </c>
      <c r="M85" s="8"/>
    </row>
    <row r="86" spans="2:13" s="2" customFormat="1" ht="13.5" customHeight="1">
      <c r="B86" s="34"/>
      <c r="C86" s="37"/>
      <c r="D86" s="39" t="s">
        <v>141</v>
      </c>
      <c r="E86" s="12"/>
      <c r="F86" s="13"/>
      <c r="G86" s="14"/>
      <c r="H86" s="40" t="s">
        <v>142</v>
      </c>
      <c r="I86" s="10"/>
      <c r="J86" s="10">
        <v>16.899999999999999</v>
      </c>
      <c r="K86" s="10">
        <f t="shared" si="1"/>
        <v>0</v>
      </c>
      <c r="M86" s="8"/>
    </row>
    <row r="87" spans="2:13" s="2" customFormat="1" ht="13.5" customHeight="1">
      <c r="B87" s="34"/>
      <c r="C87" s="37"/>
      <c r="D87" s="39" t="s">
        <v>143</v>
      </c>
      <c r="E87" s="12"/>
      <c r="F87" s="13"/>
      <c r="G87" s="14"/>
      <c r="H87" s="40" t="s">
        <v>144</v>
      </c>
      <c r="I87" s="56" t="s">
        <v>22</v>
      </c>
      <c r="J87" s="10">
        <v>16.899999999999999</v>
      </c>
      <c r="K87" s="10">
        <f t="shared" si="1"/>
        <v>0</v>
      </c>
      <c r="M87" s="8"/>
    </row>
    <row r="88" spans="2:13" s="2" customFormat="1" ht="13.5" customHeight="1">
      <c r="B88" s="34"/>
      <c r="C88" s="37"/>
      <c r="D88" s="39" t="s">
        <v>145</v>
      </c>
      <c r="E88" s="12"/>
      <c r="F88" s="13"/>
      <c r="G88" s="14"/>
      <c r="H88" s="40" t="s">
        <v>146</v>
      </c>
      <c r="I88" s="56" t="s">
        <v>22</v>
      </c>
      <c r="J88" s="10">
        <v>16.899999999999999</v>
      </c>
      <c r="K88" s="10">
        <f t="shared" si="1"/>
        <v>0</v>
      </c>
      <c r="M88" s="8"/>
    </row>
    <row r="89" spans="2:13" s="2" customFormat="1" ht="13.5" customHeight="1">
      <c r="B89" s="9"/>
      <c r="C89" s="37"/>
      <c r="D89" s="20" t="s">
        <v>60</v>
      </c>
      <c r="E89" s="20"/>
      <c r="F89" s="13"/>
      <c r="G89" s="14"/>
      <c r="H89" s="40"/>
      <c r="I89" s="10"/>
      <c r="J89" s="10">
        <v>0</v>
      </c>
      <c r="K89" s="10">
        <f t="shared" si="1"/>
        <v>0</v>
      </c>
      <c r="M89" s="8"/>
    </row>
    <row r="90" spans="2:13" s="2" customFormat="1" ht="13.5" customHeight="1">
      <c r="B90" s="34"/>
      <c r="C90" s="37"/>
      <c r="D90" s="39" t="s">
        <v>147</v>
      </c>
      <c r="E90" s="12"/>
      <c r="F90" s="13"/>
      <c r="G90" s="14"/>
      <c r="H90" s="40" t="s">
        <v>148</v>
      </c>
      <c r="I90" s="10"/>
      <c r="J90" s="10">
        <v>182.5</v>
      </c>
      <c r="K90" s="10">
        <f t="shared" si="1"/>
        <v>0</v>
      </c>
      <c r="M90" s="8"/>
    </row>
    <row r="91" spans="2:13" s="2" customFormat="1" ht="13.5" customHeight="1">
      <c r="B91" s="34"/>
      <c r="C91" s="37"/>
      <c r="D91" s="39" t="s">
        <v>149</v>
      </c>
      <c r="E91" s="12"/>
      <c r="F91" s="13"/>
      <c r="G91" s="14"/>
      <c r="H91" s="40" t="s">
        <v>150</v>
      </c>
      <c r="I91" s="10"/>
      <c r="J91" s="10">
        <v>85.05</v>
      </c>
      <c r="K91" s="10">
        <f t="shared" si="1"/>
        <v>0</v>
      </c>
      <c r="M91" s="8"/>
    </row>
    <row r="92" spans="2:13" s="2" customFormat="1" ht="13.5" customHeight="1">
      <c r="B92" s="9"/>
      <c r="C92" s="37"/>
      <c r="D92" s="86" t="s">
        <v>151</v>
      </c>
      <c r="E92" s="15"/>
      <c r="F92" s="16"/>
      <c r="G92" s="16"/>
      <c r="H92" s="24"/>
      <c r="I92" s="16"/>
      <c r="J92" s="16">
        <v>0</v>
      </c>
      <c r="K92" s="66"/>
      <c r="M92" s="8"/>
    </row>
    <row r="93" spans="2:13" s="2" customFormat="1" ht="13.5" customHeight="1">
      <c r="B93" s="9"/>
      <c r="C93" s="37"/>
      <c r="D93" s="20" t="s">
        <v>12</v>
      </c>
      <c r="E93" s="20"/>
      <c r="F93" s="13"/>
      <c r="G93" s="14"/>
      <c r="H93" s="23"/>
      <c r="I93" s="11"/>
      <c r="J93" s="11">
        <v>0</v>
      </c>
      <c r="K93" s="10">
        <f t="shared" si="1"/>
        <v>0</v>
      </c>
      <c r="M93" s="8"/>
    </row>
    <row r="94" spans="2:13" s="2" customFormat="1" ht="13.5" customHeight="1">
      <c r="B94" s="34"/>
      <c r="C94" s="37"/>
      <c r="D94" s="39" t="s">
        <v>152</v>
      </c>
      <c r="E94" s="12"/>
      <c r="F94" s="13"/>
      <c r="G94" s="14"/>
      <c r="H94" s="40" t="s">
        <v>153</v>
      </c>
      <c r="I94" s="10"/>
      <c r="J94" s="10">
        <v>18.25</v>
      </c>
      <c r="K94" s="10">
        <f t="shared" si="1"/>
        <v>0</v>
      </c>
      <c r="M94" s="8"/>
    </row>
    <row r="95" spans="2:13" s="2" customFormat="1" ht="13.5" customHeight="1">
      <c r="B95" s="34"/>
      <c r="C95" s="37"/>
      <c r="D95" s="39" t="s">
        <v>154</v>
      </c>
      <c r="E95" s="12"/>
      <c r="F95" s="13"/>
      <c r="G95" s="14"/>
      <c r="H95" s="40" t="s">
        <v>155</v>
      </c>
      <c r="I95" s="10"/>
      <c r="J95" s="10">
        <v>18.25</v>
      </c>
      <c r="K95" s="10">
        <f t="shared" si="1"/>
        <v>0</v>
      </c>
      <c r="M95" s="8"/>
    </row>
    <row r="96" spans="2:13" s="2" customFormat="1" ht="13.5" customHeight="1">
      <c r="B96" s="34"/>
      <c r="C96" s="37"/>
      <c r="D96" s="84" t="s">
        <v>156</v>
      </c>
      <c r="E96" s="12"/>
      <c r="F96" s="13"/>
      <c r="G96" s="14"/>
      <c r="H96" s="40" t="s">
        <v>157</v>
      </c>
      <c r="I96" s="83" t="s">
        <v>19</v>
      </c>
      <c r="J96" s="10">
        <v>29.39</v>
      </c>
      <c r="K96" s="10">
        <f t="shared" si="1"/>
        <v>0</v>
      </c>
      <c r="M96" s="8"/>
    </row>
    <row r="97" spans="2:13" s="2" customFormat="1" ht="13.5" customHeight="1">
      <c r="B97" s="34"/>
      <c r="C97" s="37"/>
      <c r="D97" s="85" t="s">
        <v>158</v>
      </c>
      <c r="E97" s="12"/>
      <c r="F97" s="13"/>
      <c r="G97" s="14"/>
      <c r="H97" s="40" t="s">
        <v>159</v>
      </c>
      <c r="I97" s="56" t="s">
        <v>22</v>
      </c>
      <c r="J97" s="10">
        <v>29.39</v>
      </c>
      <c r="K97" s="10">
        <f t="shared" si="1"/>
        <v>0</v>
      </c>
      <c r="M97" s="8"/>
    </row>
    <row r="98" spans="2:13" s="2" customFormat="1" ht="13.5" customHeight="1">
      <c r="B98" s="34"/>
      <c r="C98" s="37"/>
      <c r="D98" s="84" t="s">
        <v>160</v>
      </c>
      <c r="E98" s="12"/>
      <c r="F98" s="13"/>
      <c r="G98" s="14"/>
      <c r="H98" s="40" t="s">
        <v>161</v>
      </c>
      <c r="I98" s="83" t="s">
        <v>19</v>
      </c>
      <c r="J98" s="10">
        <v>27.54</v>
      </c>
      <c r="K98" s="10">
        <f t="shared" si="1"/>
        <v>0</v>
      </c>
      <c r="M98" s="8"/>
    </row>
    <row r="99" spans="2:13" s="2" customFormat="1" ht="13.5" customHeight="1">
      <c r="B99" s="34"/>
      <c r="C99" s="37"/>
      <c r="D99" s="85" t="s">
        <v>162</v>
      </c>
      <c r="E99" s="12"/>
      <c r="F99" s="13"/>
      <c r="G99" s="14"/>
      <c r="H99" s="40" t="s">
        <v>163</v>
      </c>
      <c r="I99" s="56" t="s">
        <v>22</v>
      </c>
      <c r="J99" s="10">
        <v>27.54</v>
      </c>
      <c r="K99" s="10">
        <f t="shared" si="1"/>
        <v>0</v>
      </c>
      <c r="M99" s="8"/>
    </row>
    <row r="100" spans="2:13" s="2" customFormat="1" ht="13.5" customHeight="1">
      <c r="B100" s="34"/>
      <c r="C100" s="37"/>
      <c r="D100" s="75" t="s">
        <v>27</v>
      </c>
      <c r="E100" s="78"/>
      <c r="F100" s="13"/>
      <c r="G100" s="14"/>
      <c r="H100" s="40"/>
      <c r="I100" s="76"/>
      <c r="J100" s="10">
        <v>0</v>
      </c>
      <c r="K100" s="10">
        <f t="shared" si="1"/>
        <v>0</v>
      </c>
      <c r="M100" s="8"/>
    </row>
    <row r="101" spans="2:13" s="2" customFormat="1" ht="13.5" customHeight="1">
      <c r="B101" s="34"/>
      <c r="C101" s="37"/>
      <c r="D101" s="12"/>
      <c r="E101" s="92" t="s">
        <v>164</v>
      </c>
      <c r="F101" s="13"/>
      <c r="G101" s="14"/>
      <c r="H101" s="40" t="s">
        <v>165</v>
      </c>
      <c r="I101" s="74"/>
      <c r="J101" s="10">
        <v>12.77</v>
      </c>
      <c r="K101" s="10">
        <f t="shared" si="1"/>
        <v>0</v>
      </c>
      <c r="M101" s="8"/>
    </row>
    <row r="102" spans="2:13" s="2" customFormat="1" ht="13.5" customHeight="1">
      <c r="B102" s="34"/>
      <c r="C102" s="37"/>
      <c r="D102" s="12"/>
      <c r="E102" s="92" t="s">
        <v>166</v>
      </c>
      <c r="F102" s="13"/>
      <c r="G102" s="14"/>
      <c r="H102" s="40" t="s">
        <v>167</v>
      </c>
      <c r="I102" s="74"/>
      <c r="J102" s="10">
        <v>12.77</v>
      </c>
      <c r="K102" s="10">
        <f t="shared" si="1"/>
        <v>0</v>
      </c>
      <c r="M102" s="8"/>
    </row>
    <row r="103" spans="2:13" s="2" customFormat="1" ht="13.5" customHeight="1">
      <c r="B103" s="34"/>
      <c r="C103" s="37"/>
      <c r="D103" s="12"/>
      <c r="E103" s="92" t="s">
        <v>168</v>
      </c>
      <c r="F103" s="13"/>
      <c r="G103" s="14"/>
      <c r="H103" s="40" t="s">
        <v>169</v>
      </c>
      <c r="I103" s="76"/>
      <c r="J103" s="10">
        <v>12.77</v>
      </c>
      <c r="K103" s="10">
        <f t="shared" si="1"/>
        <v>0</v>
      </c>
      <c r="M103" s="8"/>
    </row>
    <row r="104" spans="2:13" s="2" customFormat="1" ht="13.5" customHeight="1">
      <c r="B104" s="34"/>
      <c r="C104" s="37"/>
      <c r="D104" s="12"/>
      <c r="E104" s="92" t="s">
        <v>170</v>
      </c>
      <c r="F104" s="13"/>
      <c r="G104" s="14"/>
      <c r="H104" s="40" t="s">
        <v>171</v>
      </c>
      <c r="I104" s="76"/>
      <c r="J104" s="10">
        <v>12.77</v>
      </c>
      <c r="K104" s="10">
        <f t="shared" si="1"/>
        <v>0</v>
      </c>
      <c r="M104" s="8"/>
    </row>
    <row r="105" spans="2:13" s="2" customFormat="1" ht="13.5" customHeight="1">
      <c r="B105" s="34"/>
      <c r="C105" s="37"/>
      <c r="D105" s="12"/>
      <c r="E105" s="82" t="s">
        <v>172</v>
      </c>
      <c r="F105" s="13"/>
      <c r="G105" s="14"/>
      <c r="H105" s="40" t="s">
        <v>173</v>
      </c>
      <c r="I105" s="76"/>
      <c r="J105" s="10">
        <v>3.85</v>
      </c>
      <c r="K105" s="10">
        <f t="shared" si="1"/>
        <v>0</v>
      </c>
      <c r="M105" s="8"/>
    </row>
    <row r="106" spans="2:13" s="2" customFormat="1" ht="13.5" customHeight="1">
      <c r="B106" s="34"/>
      <c r="C106" s="37"/>
      <c r="D106" s="12"/>
      <c r="E106" s="82" t="s">
        <v>174</v>
      </c>
      <c r="F106" s="13"/>
      <c r="G106" s="14"/>
      <c r="H106" s="40" t="s">
        <v>175</v>
      </c>
      <c r="I106" s="76"/>
      <c r="J106" s="10">
        <v>2</v>
      </c>
      <c r="K106" s="10">
        <f t="shared" si="1"/>
        <v>0</v>
      </c>
      <c r="M106" s="8"/>
    </row>
    <row r="107" spans="2:13" s="2" customFormat="1" ht="13.5" customHeight="1">
      <c r="B107" s="9"/>
      <c r="C107" s="37"/>
      <c r="D107" s="20" t="s">
        <v>40</v>
      </c>
      <c r="E107" s="20"/>
      <c r="F107" s="13"/>
      <c r="G107" s="14"/>
      <c r="H107" s="40"/>
      <c r="I107" s="10"/>
      <c r="J107" s="10">
        <v>0</v>
      </c>
      <c r="K107" s="10">
        <f t="shared" si="1"/>
        <v>0</v>
      </c>
      <c r="M107" s="8"/>
    </row>
    <row r="108" spans="2:13" s="2" customFormat="1" ht="13.5" customHeight="1">
      <c r="B108" s="34"/>
      <c r="C108" s="37"/>
      <c r="D108" s="39" t="s">
        <v>176</v>
      </c>
      <c r="E108" s="12"/>
      <c r="F108" s="13"/>
      <c r="G108" s="14"/>
      <c r="H108" s="40" t="s">
        <v>177</v>
      </c>
      <c r="I108" s="57" t="s">
        <v>43</v>
      </c>
      <c r="J108" s="10">
        <v>120</v>
      </c>
      <c r="K108" s="10">
        <f t="shared" si="1"/>
        <v>0</v>
      </c>
      <c r="M108" s="8"/>
    </row>
    <row r="109" spans="2:13" s="2" customFormat="1" ht="13.5" customHeight="1">
      <c r="B109" s="34"/>
      <c r="C109" s="37"/>
      <c r="D109" s="39" t="s">
        <v>178</v>
      </c>
      <c r="E109" s="12"/>
      <c r="F109" s="13"/>
      <c r="G109" s="14"/>
      <c r="H109" s="40" t="s">
        <v>179</v>
      </c>
      <c r="I109" s="57" t="s">
        <v>43</v>
      </c>
      <c r="J109" s="10">
        <v>120</v>
      </c>
      <c r="K109" s="10">
        <f t="shared" si="1"/>
        <v>0</v>
      </c>
      <c r="M109" s="8"/>
    </row>
    <row r="110" spans="2:13" s="2" customFormat="1" ht="13.5" customHeight="1">
      <c r="B110" s="34"/>
      <c r="C110" s="37"/>
      <c r="D110" s="39" t="s">
        <v>180</v>
      </c>
      <c r="E110" s="12"/>
      <c r="F110" s="13"/>
      <c r="G110" s="14"/>
      <c r="H110" s="40" t="s">
        <v>181</v>
      </c>
      <c r="I110" s="57" t="s">
        <v>43</v>
      </c>
      <c r="J110" s="10">
        <v>120</v>
      </c>
      <c r="K110" s="10">
        <f t="shared" si="1"/>
        <v>0</v>
      </c>
      <c r="M110" s="8"/>
    </row>
    <row r="111" spans="2:13" s="2" customFormat="1" ht="13.5" customHeight="1">
      <c r="B111" s="34"/>
      <c r="C111" s="37"/>
      <c r="D111" s="39" t="s">
        <v>182</v>
      </c>
      <c r="E111" s="12"/>
      <c r="F111" s="13"/>
      <c r="G111" s="14"/>
      <c r="H111" s="40" t="s">
        <v>183</v>
      </c>
      <c r="I111" s="10"/>
      <c r="J111" s="10">
        <v>20.9</v>
      </c>
      <c r="K111" s="10">
        <f t="shared" si="1"/>
        <v>0</v>
      </c>
      <c r="M111" s="8"/>
    </row>
    <row r="112" spans="2:13" s="2" customFormat="1" ht="13.5" customHeight="1">
      <c r="B112" s="34"/>
      <c r="C112" s="37"/>
      <c r="D112" s="39" t="s">
        <v>184</v>
      </c>
      <c r="E112" s="12"/>
      <c r="F112" s="13"/>
      <c r="G112" s="14"/>
      <c r="H112" s="40" t="s">
        <v>185</v>
      </c>
      <c r="I112" s="10"/>
      <c r="J112" s="10">
        <v>20.9</v>
      </c>
      <c r="K112" s="10">
        <f t="shared" si="1"/>
        <v>0</v>
      </c>
      <c r="M112" s="8"/>
    </row>
    <row r="113" spans="2:13" s="2" customFormat="1" ht="13.5" customHeight="1">
      <c r="B113" s="34"/>
      <c r="C113" s="37"/>
      <c r="D113" s="39" t="s">
        <v>186</v>
      </c>
      <c r="E113" s="12"/>
      <c r="F113" s="13"/>
      <c r="G113" s="14"/>
      <c r="H113" s="40" t="s">
        <v>187</v>
      </c>
      <c r="I113" s="56" t="s">
        <v>22</v>
      </c>
      <c r="J113" s="10">
        <v>20.9</v>
      </c>
      <c r="K113" s="10">
        <f t="shared" si="1"/>
        <v>0</v>
      </c>
      <c r="M113" s="8"/>
    </row>
    <row r="114" spans="2:13" s="2" customFormat="1" ht="13.5" customHeight="1">
      <c r="B114" s="34"/>
      <c r="C114" s="37"/>
      <c r="D114" s="39" t="s">
        <v>188</v>
      </c>
      <c r="E114" s="12"/>
      <c r="F114" s="13"/>
      <c r="G114" s="14"/>
      <c r="H114" s="40" t="s">
        <v>189</v>
      </c>
      <c r="I114" s="56" t="s">
        <v>22</v>
      </c>
      <c r="J114" s="10">
        <v>20.9</v>
      </c>
      <c r="K114" s="10">
        <f t="shared" si="1"/>
        <v>0</v>
      </c>
      <c r="M114" s="8"/>
    </row>
    <row r="115" spans="2:13" s="2" customFormat="1" ht="13.5" customHeight="1">
      <c r="B115" s="9"/>
      <c r="C115" s="37"/>
      <c r="D115" s="20" t="s">
        <v>60</v>
      </c>
      <c r="E115" s="20"/>
      <c r="F115" s="13"/>
      <c r="G115" s="14"/>
      <c r="H115" s="40"/>
      <c r="I115" s="10"/>
      <c r="J115" s="10">
        <v>0</v>
      </c>
      <c r="K115" s="10">
        <f t="shared" si="1"/>
        <v>0</v>
      </c>
      <c r="M115" s="8"/>
    </row>
    <row r="116" spans="2:13" s="2" customFormat="1" ht="13.5" customHeight="1">
      <c r="B116" s="34"/>
      <c r="C116" s="37"/>
      <c r="D116" s="39" t="s">
        <v>190</v>
      </c>
      <c r="E116" s="12"/>
      <c r="F116" s="13"/>
      <c r="G116" s="14"/>
      <c r="H116" s="40" t="s">
        <v>191</v>
      </c>
      <c r="I116" s="10"/>
      <c r="J116" s="10">
        <v>115.5</v>
      </c>
      <c r="K116" s="10">
        <f t="shared" si="1"/>
        <v>0</v>
      </c>
      <c r="M116" s="8"/>
    </row>
    <row r="117" spans="2:13" s="2" customFormat="1" ht="13.5" customHeight="1">
      <c r="B117" s="34"/>
      <c r="C117" s="37"/>
      <c r="D117" s="39" t="s">
        <v>192</v>
      </c>
      <c r="E117" s="12"/>
      <c r="F117" s="13"/>
      <c r="G117" s="14"/>
      <c r="H117" s="40" t="s">
        <v>193</v>
      </c>
      <c r="I117" s="10"/>
      <c r="J117" s="10">
        <v>85.05</v>
      </c>
      <c r="K117" s="10">
        <f t="shared" si="1"/>
        <v>0</v>
      </c>
      <c r="M117" s="8"/>
    </row>
    <row r="118" spans="2:13" s="2" customFormat="1" ht="13.5" customHeight="1">
      <c r="B118" s="9"/>
      <c r="C118" s="37"/>
      <c r="D118" s="86" t="s">
        <v>194</v>
      </c>
      <c r="E118" s="15"/>
      <c r="F118" s="16"/>
      <c r="G118" s="16"/>
      <c r="H118" s="24"/>
      <c r="I118" s="16"/>
      <c r="J118" s="16">
        <v>0</v>
      </c>
      <c r="K118" s="66"/>
      <c r="M118" s="8"/>
    </row>
    <row r="119" spans="2:13" s="2" customFormat="1" ht="13.5" customHeight="1">
      <c r="B119" s="9"/>
      <c r="C119" s="37"/>
      <c r="D119" s="20" t="s">
        <v>12</v>
      </c>
      <c r="E119" s="20"/>
      <c r="F119" s="13"/>
      <c r="G119" s="14"/>
      <c r="H119" s="23"/>
      <c r="I119" s="11"/>
      <c r="J119" s="11">
        <v>0</v>
      </c>
      <c r="K119" s="10">
        <f t="shared" si="1"/>
        <v>0</v>
      </c>
      <c r="M119" s="8"/>
    </row>
    <row r="120" spans="2:13" s="2" customFormat="1" ht="13.5" customHeight="1">
      <c r="B120" s="34"/>
      <c r="C120" s="37"/>
      <c r="D120" s="39" t="s">
        <v>195</v>
      </c>
      <c r="E120" s="12"/>
      <c r="F120" s="13"/>
      <c r="G120" s="14"/>
      <c r="H120" s="40" t="s">
        <v>196</v>
      </c>
      <c r="I120" s="10"/>
      <c r="J120" s="10">
        <v>18.25</v>
      </c>
      <c r="K120" s="10">
        <f t="shared" si="1"/>
        <v>0</v>
      </c>
      <c r="M120" s="8"/>
    </row>
    <row r="121" spans="2:13" s="2" customFormat="1" ht="13.5" customHeight="1">
      <c r="B121" s="34"/>
      <c r="C121" s="37"/>
      <c r="D121" s="39" t="s">
        <v>197</v>
      </c>
      <c r="E121" s="12"/>
      <c r="F121" s="13"/>
      <c r="G121" s="14"/>
      <c r="H121" s="40" t="s">
        <v>198</v>
      </c>
      <c r="I121" s="10"/>
      <c r="J121" s="10">
        <v>18.25</v>
      </c>
      <c r="K121" s="10">
        <f t="shared" si="1"/>
        <v>0</v>
      </c>
      <c r="M121" s="8"/>
    </row>
    <row r="122" spans="2:13" s="2" customFormat="1" ht="13.5" customHeight="1">
      <c r="B122" s="34"/>
      <c r="C122" s="37"/>
      <c r="D122" s="84" t="s">
        <v>199</v>
      </c>
      <c r="E122" s="12"/>
      <c r="F122" s="13"/>
      <c r="G122" s="14"/>
      <c r="H122" s="40" t="s">
        <v>200</v>
      </c>
      <c r="I122" s="83" t="s">
        <v>19</v>
      </c>
      <c r="J122" s="10">
        <v>29.39</v>
      </c>
      <c r="K122" s="10">
        <f t="shared" si="1"/>
        <v>0</v>
      </c>
      <c r="M122" s="8"/>
    </row>
    <row r="123" spans="2:13" s="2" customFormat="1" ht="13.5" customHeight="1">
      <c r="B123" s="34"/>
      <c r="C123" s="37"/>
      <c r="D123" s="85" t="s">
        <v>201</v>
      </c>
      <c r="E123" s="12"/>
      <c r="F123" s="13"/>
      <c r="G123" s="14"/>
      <c r="H123" s="40" t="s">
        <v>202</v>
      </c>
      <c r="I123" s="56" t="s">
        <v>22</v>
      </c>
      <c r="J123" s="10">
        <v>29.39</v>
      </c>
      <c r="K123" s="10">
        <f t="shared" si="1"/>
        <v>0</v>
      </c>
      <c r="M123" s="8"/>
    </row>
    <row r="124" spans="2:13" s="2" customFormat="1" ht="13.5" customHeight="1">
      <c r="B124" s="34"/>
      <c r="C124" s="37"/>
      <c r="D124" s="84" t="s">
        <v>203</v>
      </c>
      <c r="E124" s="12"/>
      <c r="F124" s="13"/>
      <c r="G124" s="14"/>
      <c r="H124" s="40" t="s">
        <v>204</v>
      </c>
      <c r="I124" s="83" t="s">
        <v>19</v>
      </c>
      <c r="J124" s="10">
        <v>27.54</v>
      </c>
      <c r="K124" s="10">
        <f t="shared" si="1"/>
        <v>0</v>
      </c>
      <c r="M124" s="8"/>
    </row>
    <row r="125" spans="2:13" s="2" customFormat="1" ht="13.5" customHeight="1">
      <c r="B125" s="34"/>
      <c r="C125" s="37"/>
      <c r="D125" s="85" t="s">
        <v>205</v>
      </c>
      <c r="E125" s="12"/>
      <c r="F125" s="13"/>
      <c r="G125" s="14"/>
      <c r="H125" s="40" t="s">
        <v>206</v>
      </c>
      <c r="I125" s="56" t="s">
        <v>22</v>
      </c>
      <c r="J125" s="10">
        <v>27.54</v>
      </c>
      <c r="K125" s="10">
        <f t="shared" si="1"/>
        <v>0</v>
      </c>
      <c r="M125" s="8"/>
    </row>
    <row r="126" spans="2:13" s="2" customFormat="1" ht="13.5" customHeight="1">
      <c r="B126" s="34"/>
      <c r="C126" s="37"/>
      <c r="D126" s="75" t="s">
        <v>27</v>
      </c>
      <c r="E126" s="78"/>
      <c r="F126" s="13"/>
      <c r="G126" s="14"/>
      <c r="H126" s="40"/>
      <c r="I126" s="76"/>
      <c r="J126" s="10">
        <v>0</v>
      </c>
      <c r="K126" s="10">
        <f t="shared" si="1"/>
        <v>0</v>
      </c>
      <c r="M126" s="8"/>
    </row>
    <row r="127" spans="2:13" s="2" customFormat="1" ht="13.5" customHeight="1">
      <c r="B127" s="34"/>
      <c r="C127" s="37"/>
      <c r="D127" s="12"/>
      <c r="E127" s="92" t="s">
        <v>207</v>
      </c>
      <c r="F127" s="13"/>
      <c r="G127" s="14"/>
      <c r="H127" s="40" t="s">
        <v>208</v>
      </c>
      <c r="I127" s="74"/>
      <c r="J127" s="10">
        <v>12.77</v>
      </c>
      <c r="K127" s="10">
        <f t="shared" si="1"/>
        <v>0</v>
      </c>
      <c r="M127" s="8"/>
    </row>
    <row r="128" spans="2:13" s="2" customFormat="1" ht="13.5" customHeight="1">
      <c r="B128" s="34"/>
      <c r="C128" s="37"/>
      <c r="D128" s="12"/>
      <c r="E128" s="92" t="s">
        <v>209</v>
      </c>
      <c r="F128" s="13"/>
      <c r="G128" s="14"/>
      <c r="H128" s="40" t="s">
        <v>210</v>
      </c>
      <c r="I128" s="74"/>
      <c r="J128" s="10">
        <v>12.77</v>
      </c>
      <c r="K128" s="10">
        <f t="shared" si="1"/>
        <v>0</v>
      </c>
      <c r="M128" s="8"/>
    </row>
    <row r="129" spans="2:13" s="2" customFormat="1" ht="13.5" customHeight="1">
      <c r="B129" s="34"/>
      <c r="C129" s="37"/>
      <c r="D129" s="12"/>
      <c r="E129" s="92" t="s">
        <v>211</v>
      </c>
      <c r="F129" s="13"/>
      <c r="G129" s="14"/>
      <c r="H129" s="40" t="s">
        <v>212</v>
      </c>
      <c r="I129" s="76"/>
      <c r="J129" s="10">
        <v>12.77</v>
      </c>
      <c r="K129" s="10">
        <f t="shared" si="1"/>
        <v>0</v>
      </c>
      <c r="M129" s="8"/>
    </row>
    <row r="130" spans="2:13" s="2" customFormat="1" ht="13.5" customHeight="1">
      <c r="B130" s="34"/>
      <c r="C130" s="37"/>
      <c r="D130" s="12"/>
      <c r="E130" s="92" t="s">
        <v>213</v>
      </c>
      <c r="F130" s="13"/>
      <c r="G130" s="14"/>
      <c r="H130" s="40" t="s">
        <v>214</v>
      </c>
      <c r="I130" s="76"/>
      <c r="J130" s="10">
        <v>12.77</v>
      </c>
      <c r="K130" s="10">
        <f t="shared" si="1"/>
        <v>0</v>
      </c>
      <c r="M130" s="8"/>
    </row>
    <row r="131" spans="2:13" s="2" customFormat="1" ht="13.5" customHeight="1">
      <c r="B131" s="34"/>
      <c r="C131" s="37"/>
      <c r="D131" s="12"/>
      <c r="E131" s="82" t="s">
        <v>215</v>
      </c>
      <c r="F131" s="13"/>
      <c r="G131" s="14"/>
      <c r="H131" s="40" t="s">
        <v>216</v>
      </c>
      <c r="I131" s="76"/>
      <c r="J131" s="10">
        <v>3.85</v>
      </c>
      <c r="K131" s="10">
        <f t="shared" si="1"/>
        <v>0</v>
      </c>
      <c r="M131" s="8"/>
    </row>
    <row r="132" spans="2:13" s="2" customFormat="1" ht="13.5" customHeight="1">
      <c r="B132" s="34"/>
      <c r="C132" s="37"/>
      <c r="D132" s="12"/>
      <c r="E132" s="82" t="s">
        <v>217</v>
      </c>
      <c r="F132" s="13"/>
      <c r="G132" s="14"/>
      <c r="H132" s="40" t="s">
        <v>218</v>
      </c>
      <c r="I132" s="76"/>
      <c r="J132" s="10">
        <v>2</v>
      </c>
      <c r="K132" s="10">
        <f t="shared" si="1"/>
        <v>0</v>
      </c>
      <c r="M132" s="8"/>
    </row>
    <row r="133" spans="2:13" s="2" customFormat="1" ht="13.5" customHeight="1">
      <c r="B133" s="9"/>
      <c r="C133" s="37"/>
      <c r="D133" s="20" t="s">
        <v>40</v>
      </c>
      <c r="E133" s="20"/>
      <c r="F133" s="13"/>
      <c r="G133" s="14"/>
      <c r="H133" s="40"/>
      <c r="I133" s="10"/>
      <c r="J133" s="10">
        <v>0</v>
      </c>
      <c r="K133" s="10">
        <f t="shared" si="1"/>
        <v>0</v>
      </c>
      <c r="M133" s="8"/>
    </row>
    <row r="134" spans="2:13" s="2" customFormat="1" ht="13.5" customHeight="1">
      <c r="B134" s="34"/>
      <c r="C134" s="37"/>
      <c r="D134" s="39" t="s">
        <v>219</v>
      </c>
      <c r="E134" s="12"/>
      <c r="F134" s="13"/>
      <c r="G134" s="14"/>
      <c r="H134" s="40" t="s">
        <v>220</v>
      </c>
      <c r="I134" s="57" t="s">
        <v>43</v>
      </c>
      <c r="J134" s="10">
        <v>120</v>
      </c>
      <c r="K134" s="10">
        <f t="shared" si="1"/>
        <v>0</v>
      </c>
      <c r="M134" s="8"/>
    </row>
    <row r="135" spans="2:13" s="2" customFormat="1" ht="13.5" customHeight="1">
      <c r="B135" s="34"/>
      <c r="C135" s="37"/>
      <c r="D135" s="39" t="s">
        <v>221</v>
      </c>
      <c r="E135" s="12"/>
      <c r="F135" s="13"/>
      <c r="G135" s="14"/>
      <c r="H135" s="40" t="s">
        <v>222</v>
      </c>
      <c r="I135" s="57" t="s">
        <v>43</v>
      </c>
      <c r="J135" s="10">
        <v>120</v>
      </c>
      <c r="K135" s="10">
        <f t="shared" si="1"/>
        <v>0</v>
      </c>
      <c r="M135" s="8"/>
    </row>
    <row r="136" spans="2:13" s="2" customFormat="1" ht="13.5" customHeight="1">
      <c r="B136" s="34"/>
      <c r="C136" s="37"/>
      <c r="D136" s="39" t="s">
        <v>223</v>
      </c>
      <c r="E136" s="12"/>
      <c r="F136" s="13"/>
      <c r="G136" s="14"/>
      <c r="H136" s="40" t="s">
        <v>224</v>
      </c>
      <c r="I136" s="57" t="s">
        <v>43</v>
      </c>
      <c r="J136" s="10">
        <v>120</v>
      </c>
      <c r="K136" s="10">
        <f t="shared" si="1"/>
        <v>0</v>
      </c>
      <c r="M136" s="8"/>
    </row>
    <row r="137" spans="2:13" ht="13.5" customHeight="1">
      <c r="B137" s="34"/>
      <c r="C137" s="37"/>
      <c r="D137" s="39" t="s">
        <v>225</v>
      </c>
      <c r="E137" s="12"/>
      <c r="F137" s="13"/>
      <c r="G137" s="14"/>
      <c r="H137" s="40" t="s">
        <v>226</v>
      </c>
      <c r="I137" s="10"/>
      <c r="J137" s="10">
        <v>20.9</v>
      </c>
      <c r="K137" s="10">
        <f t="shared" si="1"/>
        <v>0</v>
      </c>
      <c r="M137" s="8"/>
    </row>
    <row r="138" spans="2:13" ht="13.5" customHeight="1">
      <c r="B138" s="34"/>
      <c r="C138" s="37"/>
      <c r="D138" s="39" t="s">
        <v>227</v>
      </c>
      <c r="E138" s="12"/>
      <c r="F138" s="13"/>
      <c r="G138" s="14"/>
      <c r="H138" s="40" t="s">
        <v>228</v>
      </c>
      <c r="I138" s="10"/>
      <c r="J138" s="10">
        <v>20.9</v>
      </c>
      <c r="K138" s="10">
        <f t="shared" si="1"/>
        <v>0</v>
      </c>
      <c r="M138" s="8"/>
    </row>
    <row r="139" spans="2:13" ht="13.5" customHeight="1">
      <c r="B139" s="34"/>
      <c r="C139" s="37"/>
      <c r="D139" s="39" t="s">
        <v>229</v>
      </c>
      <c r="E139" s="12"/>
      <c r="F139" s="13"/>
      <c r="G139" s="14"/>
      <c r="H139" s="40" t="s">
        <v>230</v>
      </c>
      <c r="I139" s="56" t="s">
        <v>22</v>
      </c>
      <c r="J139" s="10">
        <v>20.9</v>
      </c>
      <c r="K139" s="10">
        <f t="shared" si="1"/>
        <v>0</v>
      </c>
      <c r="M139" s="8"/>
    </row>
    <row r="140" spans="2:13" ht="13.5" customHeight="1">
      <c r="B140" s="34"/>
      <c r="C140" s="37"/>
      <c r="D140" s="39" t="s">
        <v>231</v>
      </c>
      <c r="E140" s="12"/>
      <c r="F140" s="13"/>
      <c r="G140" s="14"/>
      <c r="H140" s="40" t="s">
        <v>232</v>
      </c>
      <c r="I140" s="56" t="s">
        <v>22</v>
      </c>
      <c r="J140" s="10">
        <v>20.9</v>
      </c>
      <c r="K140" s="10">
        <f t="shared" si="1"/>
        <v>0</v>
      </c>
      <c r="M140" s="8"/>
    </row>
    <row r="141" spans="2:13" ht="13.5" customHeight="1">
      <c r="B141" s="26"/>
      <c r="C141" s="37"/>
      <c r="D141" s="20" t="s">
        <v>60</v>
      </c>
      <c r="E141" s="20"/>
      <c r="F141" s="13"/>
      <c r="G141" s="14"/>
      <c r="H141" s="40"/>
      <c r="I141" s="10"/>
      <c r="J141" s="10">
        <v>0</v>
      </c>
      <c r="K141" s="10">
        <f t="shared" si="1"/>
        <v>0</v>
      </c>
      <c r="M141" s="8"/>
    </row>
    <row r="142" spans="2:13" ht="13.5" customHeight="1">
      <c r="B142" s="34"/>
      <c r="C142" s="37"/>
      <c r="D142" s="39" t="s">
        <v>233</v>
      </c>
      <c r="E142" s="12"/>
      <c r="F142" s="13"/>
      <c r="G142" s="14"/>
      <c r="H142" s="40" t="s">
        <v>234</v>
      </c>
      <c r="I142" s="10"/>
      <c r="J142" s="10">
        <v>115.5</v>
      </c>
      <c r="K142" s="10">
        <f t="shared" si="1"/>
        <v>0</v>
      </c>
      <c r="M142" s="8"/>
    </row>
    <row r="143" spans="2:13" ht="13.5" customHeight="1">
      <c r="B143" s="34"/>
      <c r="C143" s="37"/>
      <c r="D143" s="39" t="s">
        <v>235</v>
      </c>
      <c r="E143" s="12"/>
      <c r="F143" s="13"/>
      <c r="G143" s="14"/>
      <c r="H143" s="40" t="s">
        <v>236</v>
      </c>
      <c r="I143" s="10"/>
      <c r="J143" s="10">
        <v>85.05</v>
      </c>
      <c r="K143" s="10">
        <f t="shared" ref="K143" si="2">J143*C143</f>
        <v>0</v>
      </c>
      <c r="M143" s="8"/>
    </row>
    <row r="144" spans="2:13">
      <c r="D144" s="27" t="s">
        <v>237</v>
      </c>
      <c r="E144" s="27"/>
      <c r="F144" s="28"/>
      <c r="G144" s="29"/>
      <c r="H144" s="30"/>
      <c r="I144" s="31"/>
      <c r="J144" s="31"/>
      <c r="K144" s="32">
        <f>SUM(K14:K143)</f>
        <v>0</v>
      </c>
    </row>
    <row r="145" spans="1:12">
      <c r="E145" s="2"/>
      <c r="F145" s="2"/>
      <c r="G145" s="2"/>
      <c r="H145" s="2"/>
      <c r="I145" s="8"/>
      <c r="J145" s="8"/>
      <c r="K145" s="2"/>
    </row>
    <row r="146" spans="1:12">
      <c r="C146" s="70" t="s">
        <v>238</v>
      </c>
      <c r="E146" s="2"/>
      <c r="F146" s="2"/>
      <c r="G146" s="2"/>
      <c r="H146" s="2"/>
      <c r="I146" s="8"/>
      <c r="J146" s="8"/>
      <c r="K146" s="2"/>
    </row>
    <row r="147" spans="1:12">
      <c r="C147" s="71" t="s">
        <v>239</v>
      </c>
      <c r="E147" s="2"/>
      <c r="F147" s="2"/>
      <c r="G147" s="2"/>
      <c r="H147" s="2"/>
      <c r="I147" s="8"/>
      <c r="J147" s="8"/>
      <c r="K147" s="2"/>
    </row>
    <row r="148" spans="1:12">
      <c r="C148" s="73" t="s">
        <v>240</v>
      </c>
      <c r="E148" s="2"/>
      <c r="F148" s="2"/>
      <c r="G148" s="2"/>
      <c r="H148" s="2"/>
      <c r="I148" s="8"/>
      <c r="J148" s="8"/>
      <c r="K148" s="2"/>
    </row>
    <row r="149" spans="1:12">
      <c r="C149" s="72"/>
      <c r="E149" s="2"/>
      <c r="F149" s="2"/>
      <c r="G149" s="2"/>
      <c r="H149" s="2"/>
      <c r="I149" s="8"/>
      <c r="J149" s="8"/>
      <c r="K149" s="2"/>
    </row>
    <row r="150" spans="1:12">
      <c r="C150" s="71" t="s">
        <v>241</v>
      </c>
      <c r="E150" s="2"/>
      <c r="F150" s="2"/>
      <c r="G150" s="2"/>
      <c r="H150" s="2"/>
      <c r="I150" s="8"/>
      <c r="J150" s="8"/>
      <c r="K150" s="2"/>
    </row>
    <row r="151" spans="1:12">
      <c r="C151" s="71"/>
      <c r="E151" s="2"/>
      <c r="F151" s="2"/>
      <c r="G151" s="2"/>
      <c r="H151" s="2"/>
      <c r="I151" s="8"/>
      <c r="J151" s="8"/>
      <c r="K151" s="2"/>
    </row>
    <row r="152" spans="1:12">
      <c r="C152" s="71"/>
      <c r="D152" s="83" t="s">
        <v>19</v>
      </c>
      <c r="E152" s="2" t="s">
        <v>242</v>
      </c>
      <c r="F152" s="2"/>
      <c r="G152" s="2"/>
      <c r="H152" s="2"/>
      <c r="I152" s="8"/>
      <c r="J152" s="8"/>
      <c r="K152" s="2"/>
    </row>
    <row r="153" spans="1:12">
      <c r="D153" s="53" t="s">
        <v>43</v>
      </c>
      <c r="E153" s="2" t="s">
        <v>243</v>
      </c>
      <c r="F153" s="2"/>
      <c r="G153" s="2"/>
      <c r="H153" s="2"/>
      <c r="I153" s="8"/>
      <c r="J153" s="8"/>
      <c r="K153" s="2"/>
    </row>
    <row r="154" spans="1:12">
      <c r="D154" s="54" t="s">
        <v>244</v>
      </c>
      <c r="E154" s="2" t="s">
        <v>245</v>
      </c>
      <c r="F154" s="2"/>
      <c r="G154" s="2"/>
      <c r="H154" s="2"/>
      <c r="I154" s="8"/>
      <c r="J154" s="8"/>
      <c r="K154" s="2"/>
    </row>
    <row r="155" spans="1:12">
      <c r="D155" s="41" t="s">
        <v>22</v>
      </c>
      <c r="E155" s="2" t="s">
        <v>246</v>
      </c>
      <c r="F155" s="2"/>
      <c r="G155" s="2"/>
      <c r="H155" s="2"/>
      <c r="I155" s="8"/>
      <c r="J155" s="8"/>
      <c r="K155" s="2"/>
    </row>
    <row r="156" spans="1:12">
      <c r="E156" s="2"/>
      <c r="F156" s="2"/>
      <c r="G156" s="2"/>
      <c r="H156" s="2"/>
      <c r="I156" s="8"/>
      <c r="J156" s="8"/>
      <c r="K156" s="2"/>
    </row>
    <row r="157" spans="1:12" s="7" customFormat="1" ht="18" customHeight="1">
      <c r="A157" s="67"/>
      <c r="B157" s="67"/>
      <c r="C157" s="68" t="s">
        <v>247</v>
      </c>
      <c r="D157" s="68"/>
      <c r="E157" s="69"/>
      <c r="F157" s="69"/>
      <c r="G157" s="69"/>
      <c r="H157" s="69"/>
      <c r="I157" s="69"/>
      <c r="J157" s="69"/>
      <c r="K157" s="67"/>
      <c r="L157" s="7">
        <v>0.9</v>
      </c>
    </row>
    <row r="158" spans="1:12" s="7" customFormat="1" ht="18" customHeight="1">
      <c r="C158" s="2" t="s">
        <v>248</v>
      </c>
      <c r="D158" s="35"/>
      <c r="E158" s="36"/>
      <c r="F158" s="36"/>
      <c r="G158" s="36"/>
      <c r="H158" s="36"/>
      <c r="I158" s="36"/>
      <c r="J158" s="36"/>
    </row>
    <row r="159" spans="1:12">
      <c r="C159" s="2" t="s">
        <v>249</v>
      </c>
      <c r="D159" s="2"/>
      <c r="E159" s="2"/>
      <c r="F159" s="2"/>
      <c r="G159" s="2"/>
      <c r="H159" s="2"/>
      <c r="I159" s="3"/>
      <c r="J159" s="3"/>
      <c r="K159" s="2"/>
    </row>
    <row r="160" spans="1:12">
      <c r="C160" s="2" t="s">
        <v>250</v>
      </c>
      <c r="D160" s="2"/>
      <c r="E160" s="2"/>
      <c r="F160" s="2"/>
      <c r="G160" s="2"/>
      <c r="H160" s="2"/>
      <c r="I160" s="3"/>
      <c r="J160" s="3"/>
      <c r="K160" s="2"/>
    </row>
    <row r="161" spans="3:11">
      <c r="C161" s="2"/>
      <c r="D161" s="2"/>
      <c r="E161" s="2"/>
      <c r="F161" s="2"/>
      <c r="G161" s="2"/>
      <c r="H161" s="2"/>
      <c r="I161" s="3"/>
      <c r="J161" s="3"/>
      <c r="K161" s="2"/>
    </row>
    <row r="162" spans="3:11">
      <c r="C162" s="98" t="s">
        <v>251</v>
      </c>
      <c r="D162" s="98"/>
      <c r="E162" s="98"/>
      <c r="F162" s="98"/>
      <c r="G162" s="98"/>
      <c r="H162" s="98"/>
      <c r="I162" s="98"/>
      <c r="J162" s="98"/>
      <c r="K162" s="98"/>
    </row>
    <row r="163" spans="3:11">
      <c r="F163" s="2"/>
      <c r="G163" s="2"/>
      <c r="H163" s="2"/>
      <c r="I163" s="3"/>
      <c r="J163" s="3"/>
      <c r="K163" s="2"/>
    </row>
    <row r="164" spans="3:11">
      <c r="F164" s="2"/>
      <c r="G164" s="2"/>
      <c r="H164" s="2"/>
      <c r="I164" s="3"/>
      <c r="J164" s="3"/>
      <c r="K164" s="2"/>
    </row>
    <row r="165" spans="3:11">
      <c r="F165" s="2"/>
      <c r="G165" s="2"/>
      <c r="H165" s="2"/>
      <c r="I165" s="3"/>
      <c r="J165" s="3"/>
      <c r="K165" s="2"/>
    </row>
    <row r="166" spans="3:11">
      <c r="E166" s="2"/>
      <c r="F166" s="2"/>
      <c r="G166" s="2"/>
      <c r="H166" s="2"/>
      <c r="I166" s="3"/>
      <c r="J166" s="3"/>
      <c r="K166" s="2"/>
    </row>
    <row r="167" spans="3:11">
      <c r="E167" s="2"/>
      <c r="F167" s="2"/>
      <c r="G167" s="2"/>
      <c r="H167" s="2"/>
      <c r="I167" s="3"/>
      <c r="J167" s="3"/>
      <c r="K167" s="2"/>
    </row>
    <row r="168" spans="3:11">
      <c r="E168" s="2"/>
      <c r="F168" s="2"/>
      <c r="G168" s="2"/>
      <c r="H168" s="2"/>
      <c r="I168" s="3"/>
      <c r="J168" s="3"/>
      <c r="K168" s="2"/>
    </row>
    <row r="169" spans="3:11">
      <c r="E169" s="2"/>
      <c r="F169" s="2"/>
      <c r="G169" s="2"/>
      <c r="H169" s="2"/>
      <c r="I169" s="3"/>
      <c r="J169" s="3"/>
      <c r="K169" s="2"/>
    </row>
    <row r="170" spans="3:11">
      <c r="E170" s="2"/>
      <c r="F170" s="2"/>
      <c r="G170" s="2"/>
      <c r="H170" s="2"/>
      <c r="I170" s="3"/>
      <c r="J170" s="3"/>
      <c r="K170" s="2"/>
    </row>
    <row r="171" spans="3:11">
      <c r="E171" s="2"/>
      <c r="F171" s="2"/>
      <c r="G171" s="2"/>
      <c r="H171" s="2"/>
      <c r="I171" s="3"/>
      <c r="J171" s="3"/>
      <c r="K171" s="2"/>
    </row>
    <row r="172" spans="3:11">
      <c r="E172" s="2"/>
      <c r="F172" s="2"/>
      <c r="G172" s="2"/>
      <c r="H172" s="2"/>
      <c r="I172" s="3"/>
      <c r="J172" s="3"/>
      <c r="K172" s="2"/>
    </row>
    <row r="173" spans="3:11">
      <c r="E173" s="2"/>
      <c r="F173" s="2"/>
      <c r="G173" s="2"/>
      <c r="H173" s="2"/>
      <c r="I173" s="3"/>
      <c r="J173" s="3"/>
      <c r="K173" s="2"/>
    </row>
    <row r="174" spans="3:11">
      <c r="E174" s="2"/>
      <c r="F174" s="2"/>
      <c r="G174" s="2"/>
      <c r="H174" s="2"/>
      <c r="I174" s="3"/>
      <c r="J174" s="3"/>
      <c r="K174" s="2"/>
    </row>
    <row r="175" spans="3:11">
      <c r="E175" s="2"/>
      <c r="F175" s="2"/>
      <c r="G175" s="2"/>
      <c r="H175" s="2"/>
      <c r="I175" s="3"/>
      <c r="J175" s="3"/>
      <c r="K175" s="2"/>
    </row>
    <row r="176" spans="3:11">
      <c r="E176" s="2"/>
      <c r="F176" s="2"/>
      <c r="G176" s="2"/>
      <c r="H176" s="2"/>
      <c r="I176" s="3"/>
      <c r="J176" s="3"/>
      <c r="K176" s="2"/>
    </row>
    <row r="177" spans="5:11">
      <c r="E177" s="2"/>
      <c r="F177" s="2"/>
      <c r="G177" s="2"/>
      <c r="H177" s="2"/>
      <c r="I177" s="3"/>
      <c r="J177" s="3"/>
      <c r="K177" s="2"/>
    </row>
    <row r="178" spans="5:11">
      <c r="E178" s="2"/>
      <c r="F178" s="2"/>
      <c r="G178" s="2"/>
      <c r="H178" s="2"/>
      <c r="I178" s="3"/>
      <c r="J178" s="3"/>
      <c r="K178" s="2"/>
    </row>
    <row r="179" spans="5:11">
      <c r="E179" s="2"/>
      <c r="F179" s="2"/>
      <c r="G179" s="2"/>
      <c r="H179" s="2"/>
      <c r="I179" s="3"/>
      <c r="J179" s="3"/>
      <c r="K179" s="2"/>
    </row>
    <row r="180" spans="5:11">
      <c r="E180" s="2"/>
      <c r="F180" s="2"/>
      <c r="G180" s="2"/>
      <c r="H180" s="2"/>
      <c r="I180" s="3"/>
      <c r="J180" s="3"/>
      <c r="K180" s="2"/>
    </row>
    <row r="181" spans="5:11">
      <c r="E181" s="2"/>
      <c r="F181" s="2"/>
      <c r="G181" s="2"/>
      <c r="H181" s="2"/>
      <c r="I181" s="3"/>
      <c r="J181" s="3"/>
      <c r="K181" s="2"/>
    </row>
    <row r="182" spans="5:11">
      <c r="E182" s="2"/>
      <c r="F182" s="2"/>
      <c r="G182" s="2"/>
      <c r="H182" s="2"/>
      <c r="I182" s="3"/>
      <c r="J182" s="3"/>
      <c r="K182" s="2"/>
    </row>
    <row r="183" spans="5:11">
      <c r="E183" s="2"/>
      <c r="F183" s="2"/>
      <c r="G183" s="2"/>
      <c r="H183" s="2"/>
      <c r="I183" s="3"/>
      <c r="J183" s="3"/>
      <c r="K183" s="2"/>
    </row>
    <row r="184" spans="5:11">
      <c r="E184" s="2"/>
      <c r="F184" s="2"/>
      <c r="G184" s="2"/>
      <c r="H184" s="2"/>
      <c r="I184" s="3"/>
      <c r="J184" s="3"/>
      <c r="K184" s="2"/>
    </row>
    <row r="185" spans="5:11">
      <c r="E185" s="2"/>
      <c r="F185" s="2"/>
      <c r="G185" s="2"/>
      <c r="H185" s="2"/>
      <c r="I185" s="3"/>
      <c r="J185" s="3"/>
      <c r="K185" s="2"/>
    </row>
    <row r="186" spans="5:11">
      <c r="E186" s="2"/>
      <c r="F186" s="2"/>
      <c r="G186" s="2"/>
      <c r="H186" s="2"/>
      <c r="I186" s="3"/>
      <c r="J186" s="3"/>
      <c r="K186" s="2"/>
    </row>
    <row r="187" spans="5:11">
      <c r="E187" s="2"/>
      <c r="F187" s="2"/>
      <c r="G187" s="2"/>
      <c r="H187" s="2"/>
      <c r="I187" s="3"/>
      <c r="J187" s="3"/>
      <c r="K187" s="2"/>
    </row>
    <row r="188" spans="5:11">
      <c r="E188" s="2"/>
      <c r="F188" s="2"/>
      <c r="G188" s="2"/>
      <c r="H188" s="2"/>
      <c r="I188" s="3"/>
      <c r="J188" s="3"/>
      <c r="K188" s="2"/>
    </row>
    <row r="189" spans="5:11">
      <c r="E189" s="2"/>
      <c r="F189" s="2"/>
      <c r="G189" s="2"/>
      <c r="H189" s="2"/>
      <c r="I189" s="3"/>
      <c r="J189" s="3"/>
      <c r="K189" s="2"/>
    </row>
    <row r="190" spans="5:11">
      <c r="E190" s="2"/>
      <c r="F190" s="2"/>
      <c r="G190" s="2"/>
      <c r="H190" s="2"/>
      <c r="I190" s="3"/>
      <c r="J190" s="3"/>
      <c r="K190" s="2"/>
    </row>
    <row r="191" spans="5:11">
      <c r="E191" s="2"/>
      <c r="F191" s="2"/>
      <c r="G191" s="2"/>
      <c r="H191" s="2"/>
      <c r="I191" s="3"/>
      <c r="J191" s="3"/>
      <c r="K191" s="2"/>
    </row>
    <row r="192" spans="5:11">
      <c r="E192" s="2"/>
      <c r="F192" s="2"/>
      <c r="G192" s="2"/>
      <c r="H192" s="2"/>
      <c r="I192" s="3"/>
      <c r="J192" s="3"/>
      <c r="K192" s="2"/>
    </row>
    <row r="193" spans="5:11">
      <c r="E193" s="2"/>
      <c r="F193" s="2"/>
      <c r="G193" s="2"/>
      <c r="H193" s="2"/>
      <c r="I193" s="3"/>
      <c r="J193" s="3"/>
      <c r="K193" s="2"/>
    </row>
    <row r="194" spans="5:11">
      <c r="E194" s="2"/>
      <c r="F194" s="2"/>
      <c r="G194" s="2"/>
      <c r="H194" s="2"/>
      <c r="I194" s="3"/>
      <c r="J194" s="3"/>
      <c r="K194" s="2"/>
    </row>
    <row r="195" spans="5:11">
      <c r="E195" s="2"/>
      <c r="F195" s="2"/>
      <c r="G195" s="2"/>
      <c r="H195" s="2"/>
      <c r="I195" s="3"/>
      <c r="J195" s="3"/>
      <c r="K195" s="2"/>
    </row>
    <row r="196" spans="5:11">
      <c r="E196" s="2"/>
      <c r="F196" s="2"/>
      <c r="G196" s="2"/>
      <c r="H196" s="2"/>
      <c r="I196" s="3"/>
      <c r="J196" s="3"/>
      <c r="K196" s="2"/>
    </row>
    <row r="197" spans="5:11">
      <c r="K197" s="2"/>
    </row>
    <row r="198" spans="5:11">
      <c r="K198" s="2"/>
    </row>
    <row r="199" spans="5:11">
      <c r="K199" s="2"/>
    </row>
    <row r="200" spans="5:11">
      <c r="K200" s="2"/>
    </row>
  </sheetData>
  <sheetProtection algorithmName="SHA-512" hashValue="AyXeXWK6S3bpEGdSWBPqzr5YiWtCAvpq89sUbB6yizjLGz01EGmpg2DPcEG21Tj+XHS/2g990noTA6lj6Hc8tA==" saltValue="mS9bcJeHSUyqODYwXHhZGQ==" spinCount="100000" sheet="1" selectLockedCells="1"/>
  <mergeCells count="7">
    <mergeCell ref="A1:K1"/>
    <mergeCell ref="C162:K162"/>
    <mergeCell ref="E2:I2"/>
    <mergeCell ref="E4:I4"/>
    <mergeCell ref="E6:K6"/>
    <mergeCell ref="C10:K10"/>
    <mergeCell ref="C8:K8"/>
  </mergeCells>
  <conditionalFormatting sqref="C12:C143">
    <cfRule type="cellIs" dxfId="1" priority="1" operator="notEqual">
      <formula>B12</formula>
    </cfRule>
  </conditionalFormatting>
  <hyperlinks>
    <hyperlink ref="C148" r:id="rId1" display="http://www.vanin.be/bingel/licenties" xr:uid="{1B9BB0DC-F162-4706-ACFF-B4E86131F4E0}"/>
  </hyperlinks>
  <pageMargins left="0.23622047244094491" right="0.23622047244094491" top="0.74803149606299213" bottom="0.74803149606299213" header="0.31496062992125984" footer="0.31496062992125984"/>
  <pageSetup paperSize="9" scale="80" fitToHeight="0" orientation="portrait" r:id="rId2"/>
  <headerFooter>
    <oddFooter>Pagina &amp;P van &amp;N</oddFooter>
  </headerFooter>
  <customProperties>
    <customPr name="_pios_id" r:id="rId3"/>
  </customProperties>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201"/>
  <sheetViews>
    <sheetView showGridLines="0" showZeros="0" topLeftCell="A8" zoomScale="115" zoomScaleNormal="115" workbookViewId="0">
      <selection activeCell="C14" sqref="C14"/>
    </sheetView>
  </sheetViews>
  <sheetFormatPr defaultColWidth="9.28515625" defaultRowHeight="15"/>
  <cols>
    <col min="1" max="1" width="1.5703125" customWidth="1"/>
    <col min="2" max="2" width="10.42578125" hidden="1" customWidth="1"/>
    <col min="3" max="3" width="14.5703125" customWidth="1"/>
    <col min="4" max="4" width="4.5703125" customWidth="1"/>
    <col min="5" max="5" width="38.42578125" customWidth="1"/>
    <col min="6" max="6" width="9.42578125" hidden="1" customWidth="1"/>
    <col min="7" max="7" width="22.7109375" customWidth="1"/>
    <col min="8" max="8" width="18.42578125" bestFit="1" customWidth="1"/>
    <col min="9" max="9" width="8.28515625" style="1" customWidth="1"/>
    <col min="10" max="10" width="9" style="1" customWidth="1"/>
    <col min="11" max="11" width="15.42578125" customWidth="1"/>
    <col min="12" max="12" width="9.42578125" hidden="1" customWidth="1"/>
    <col min="14" max="14" width="20.7109375" customWidth="1"/>
  </cols>
  <sheetData>
    <row r="1" spans="1:12" ht="23.25">
      <c r="A1" s="96" t="s">
        <v>0</v>
      </c>
      <c r="B1" s="97"/>
      <c r="C1" s="97"/>
      <c r="D1" s="97"/>
      <c r="E1" s="97"/>
      <c r="F1" s="97"/>
      <c r="G1" s="97"/>
      <c r="H1" s="97"/>
      <c r="I1" s="97"/>
      <c r="J1" s="97"/>
      <c r="K1" s="97"/>
    </row>
    <row r="2" spans="1:12" ht="24.75" customHeight="1">
      <c r="E2" s="99"/>
      <c r="F2" s="99"/>
      <c r="G2" s="99"/>
      <c r="H2" s="99"/>
      <c r="I2" s="99"/>
      <c r="J2" s="5"/>
    </row>
    <row r="3" spans="1:12" ht="85.9" customHeight="1">
      <c r="C3" s="33"/>
      <c r="E3" s="5"/>
      <c r="F3" s="5"/>
      <c r="G3" s="5"/>
      <c r="H3" s="5"/>
      <c r="I3" s="5"/>
      <c r="J3" s="5"/>
    </row>
    <row r="4" spans="1:12" ht="19.899999999999999" customHeight="1">
      <c r="C4" s="33" t="s">
        <v>252</v>
      </c>
      <c r="E4" s="99"/>
      <c r="F4" s="99"/>
      <c r="G4" s="99"/>
      <c r="H4" s="99"/>
      <c r="I4" s="99"/>
      <c r="J4" s="5"/>
    </row>
    <row r="5" spans="1:12" s="7" customFormat="1" ht="18" customHeight="1">
      <c r="A5" s="67"/>
      <c r="B5" s="67"/>
      <c r="C5" s="68" t="s">
        <v>2</v>
      </c>
      <c r="D5" s="68"/>
      <c r="E5" s="69"/>
      <c r="F5" s="69"/>
      <c r="G5" s="69"/>
      <c r="H5" s="69"/>
      <c r="I5" s="69"/>
      <c r="J5" s="69"/>
      <c r="K5" s="67"/>
    </row>
    <row r="6" spans="1:12" ht="40.5" customHeight="1">
      <c r="C6" s="89" t="s">
        <v>3</v>
      </c>
      <c r="D6" s="4"/>
      <c r="E6" s="103"/>
      <c r="F6" s="103"/>
      <c r="G6" s="103"/>
      <c r="H6" s="103"/>
      <c r="I6" s="103"/>
      <c r="J6" s="103"/>
      <c r="K6" s="103"/>
    </row>
    <row r="7" spans="1:12" ht="19.5" customHeight="1">
      <c r="H7" s="6"/>
      <c r="I7" s="5"/>
    </row>
    <row r="8" spans="1:12" ht="43.5" customHeight="1">
      <c r="A8" s="102" t="s">
        <v>4</v>
      </c>
      <c r="B8" s="102"/>
      <c r="C8" s="102"/>
      <c r="D8" s="102"/>
      <c r="E8" s="102"/>
      <c r="F8" s="102"/>
      <c r="G8" s="102"/>
      <c r="H8" s="102"/>
      <c r="I8" s="102"/>
      <c r="J8" s="102"/>
      <c r="K8" s="102"/>
    </row>
    <row r="9" spans="1:12" ht="14.25" customHeight="1">
      <c r="H9" s="6"/>
      <c r="I9" s="5"/>
      <c r="J9" s="5"/>
    </row>
    <row r="10" spans="1:12" s="7" customFormat="1" ht="29.25" customHeight="1">
      <c r="A10" s="67"/>
      <c r="B10" s="67"/>
      <c r="C10" s="101" t="s">
        <v>5</v>
      </c>
      <c r="D10" s="101"/>
      <c r="E10" s="101"/>
      <c r="F10" s="101"/>
      <c r="G10" s="101"/>
      <c r="H10" s="101"/>
      <c r="I10" s="101"/>
      <c r="J10" s="101"/>
      <c r="K10" s="101"/>
      <c r="L10" s="7">
        <v>0.9</v>
      </c>
    </row>
    <row r="11" spans="1:12" s="2" customFormat="1" ht="25.5" customHeight="1">
      <c r="C11" s="44" t="s">
        <v>6</v>
      </c>
      <c r="D11" s="45" t="s">
        <v>7</v>
      </c>
      <c r="E11" s="13"/>
      <c r="F11" s="46"/>
      <c r="G11" s="47"/>
      <c r="H11" s="48" t="s">
        <v>8</v>
      </c>
      <c r="I11" s="49"/>
      <c r="J11" s="50" t="s">
        <v>9</v>
      </c>
      <c r="K11" s="51" t="s">
        <v>10</v>
      </c>
    </row>
    <row r="12" spans="1:12" s="2" customFormat="1" ht="13.5" customHeight="1">
      <c r="B12" s="9"/>
      <c r="C12" s="38"/>
      <c r="D12" s="86" t="s">
        <v>253</v>
      </c>
      <c r="E12" s="15"/>
      <c r="F12" s="16"/>
      <c r="G12" s="16"/>
      <c r="H12" s="24"/>
      <c r="I12" s="16"/>
      <c r="J12" s="16"/>
      <c r="K12" s="17"/>
      <c r="L12" s="2">
        <v>1</v>
      </c>
    </row>
    <row r="13" spans="1:12" s="2" customFormat="1" ht="13.5" customHeight="1">
      <c r="B13" s="9"/>
      <c r="C13" s="38"/>
      <c r="D13" s="21" t="s">
        <v>12</v>
      </c>
      <c r="E13" s="21"/>
      <c r="F13" s="22"/>
      <c r="G13" s="19"/>
      <c r="H13" s="25"/>
      <c r="I13" s="18"/>
      <c r="J13" s="18"/>
      <c r="K13" s="65"/>
    </row>
    <row r="14" spans="1:12" s="2" customFormat="1" ht="13.5" customHeight="1">
      <c r="B14" s="34"/>
      <c r="C14" s="37"/>
      <c r="D14" s="84" t="s">
        <v>254</v>
      </c>
      <c r="E14" s="12"/>
      <c r="F14" s="13"/>
      <c r="G14" s="14"/>
      <c r="H14" s="40" t="s">
        <v>255</v>
      </c>
      <c r="I14" s="83" t="s">
        <v>19</v>
      </c>
      <c r="J14" s="10">
        <v>10.95</v>
      </c>
      <c r="K14" s="10">
        <f>J14*C14</f>
        <v>0</v>
      </c>
    </row>
    <row r="15" spans="1:12" s="2" customFormat="1" ht="13.5" customHeight="1">
      <c r="B15" s="34"/>
      <c r="C15" s="37"/>
      <c r="D15" s="85" t="s">
        <v>256</v>
      </c>
      <c r="E15" s="12"/>
      <c r="F15" s="13"/>
      <c r="G15" s="14"/>
      <c r="H15" s="40" t="s">
        <v>257</v>
      </c>
      <c r="I15" s="56" t="s">
        <v>22</v>
      </c>
      <c r="J15" s="10">
        <v>10.95</v>
      </c>
      <c r="K15" s="10">
        <f t="shared" ref="K15:K78" si="0">J15*C15</f>
        <v>0</v>
      </c>
    </row>
    <row r="16" spans="1:12" s="2" customFormat="1" ht="13.5" customHeight="1">
      <c r="B16" s="34"/>
      <c r="C16" s="37"/>
      <c r="D16" s="84" t="s">
        <v>258</v>
      </c>
      <c r="E16" s="12"/>
      <c r="F16" s="13"/>
      <c r="G16" s="14"/>
      <c r="H16" s="40" t="s">
        <v>259</v>
      </c>
      <c r="I16" s="83" t="s">
        <v>19</v>
      </c>
      <c r="J16" s="10">
        <v>10.1</v>
      </c>
      <c r="K16" s="10">
        <f t="shared" si="0"/>
        <v>0</v>
      </c>
    </row>
    <row r="17" spans="2:11" s="2" customFormat="1" ht="13.5" customHeight="1">
      <c r="B17" s="34"/>
      <c r="C17" s="37"/>
      <c r="D17" s="85" t="s">
        <v>260</v>
      </c>
      <c r="E17" s="12"/>
      <c r="F17" s="13"/>
      <c r="G17" s="14"/>
      <c r="H17" s="40" t="s">
        <v>261</v>
      </c>
      <c r="I17" s="56" t="s">
        <v>22</v>
      </c>
      <c r="J17" s="10">
        <v>10.1</v>
      </c>
      <c r="K17" s="10">
        <f t="shared" si="0"/>
        <v>0</v>
      </c>
    </row>
    <row r="18" spans="2:11" s="2" customFormat="1" ht="13.5" customHeight="1">
      <c r="B18" s="34"/>
      <c r="C18" s="37"/>
      <c r="D18" s="75" t="s">
        <v>27</v>
      </c>
      <c r="E18" s="79"/>
      <c r="F18" s="79"/>
      <c r="G18" s="80"/>
      <c r="H18" s="40"/>
      <c r="I18" s="76"/>
      <c r="J18" s="10"/>
      <c r="K18" s="10">
        <f t="shared" si="0"/>
        <v>0</v>
      </c>
    </row>
    <row r="19" spans="2:11" s="2" customFormat="1" ht="13.5" customHeight="1">
      <c r="B19" s="9"/>
      <c r="C19" s="37"/>
      <c r="D19" s="20"/>
      <c r="E19" s="81" t="s">
        <v>262</v>
      </c>
      <c r="F19" s="13"/>
      <c r="G19" s="14"/>
      <c r="H19" s="94" t="s">
        <v>263</v>
      </c>
      <c r="I19" s="74"/>
      <c r="J19" s="10">
        <v>8.1</v>
      </c>
      <c r="K19" s="10">
        <f t="shared" si="0"/>
        <v>0</v>
      </c>
    </row>
    <row r="20" spans="2:11" s="2" customFormat="1" ht="13.5" customHeight="1">
      <c r="B20" s="9"/>
      <c r="C20" s="37"/>
      <c r="D20" s="20"/>
      <c r="E20" s="81" t="s">
        <v>264</v>
      </c>
      <c r="F20" s="13"/>
      <c r="G20" s="14"/>
      <c r="H20" s="94" t="s">
        <v>265</v>
      </c>
      <c r="I20" s="88"/>
      <c r="J20" s="10">
        <v>8.1</v>
      </c>
      <c r="K20" s="10">
        <f t="shared" si="0"/>
        <v>0</v>
      </c>
    </row>
    <row r="21" spans="2:11" s="2" customFormat="1" ht="13.5" customHeight="1">
      <c r="B21" s="9"/>
      <c r="C21" s="37"/>
      <c r="D21" s="20"/>
      <c r="E21" s="81" t="s">
        <v>266</v>
      </c>
      <c r="F21" s="13"/>
      <c r="G21" s="14"/>
      <c r="H21" s="95" t="s">
        <v>267</v>
      </c>
      <c r="I21" s="18"/>
      <c r="J21" s="18">
        <v>2.86</v>
      </c>
      <c r="K21" s="10">
        <f t="shared" si="0"/>
        <v>0</v>
      </c>
    </row>
    <row r="22" spans="2:11" s="2" customFormat="1" ht="13.5" customHeight="1">
      <c r="B22" s="34"/>
      <c r="C22" s="37"/>
      <c r="D22" s="20"/>
      <c r="E22" s="81" t="s">
        <v>268</v>
      </c>
      <c r="F22" s="13"/>
      <c r="G22" s="14"/>
      <c r="H22" s="95" t="s">
        <v>269</v>
      </c>
      <c r="I22" s="18"/>
      <c r="J22" s="18">
        <v>2</v>
      </c>
      <c r="K22" s="10">
        <f t="shared" si="0"/>
        <v>0</v>
      </c>
    </row>
    <row r="23" spans="2:11" s="2" customFormat="1" ht="13.5" customHeight="1">
      <c r="B23" s="9"/>
      <c r="C23" s="37"/>
      <c r="D23" s="21" t="s">
        <v>40</v>
      </c>
      <c r="E23" s="21"/>
      <c r="F23" s="22"/>
      <c r="G23" s="19"/>
      <c r="H23" s="40"/>
      <c r="I23" s="10"/>
      <c r="J23" s="10"/>
      <c r="K23" s="10">
        <f t="shared" si="0"/>
        <v>0</v>
      </c>
    </row>
    <row r="24" spans="2:11" s="2" customFormat="1" ht="13.5" customHeight="1">
      <c r="B24" s="34"/>
      <c r="C24" s="37"/>
      <c r="D24" s="42" t="s">
        <v>270</v>
      </c>
      <c r="E24" s="12"/>
      <c r="F24" s="13"/>
      <c r="G24" s="14"/>
      <c r="H24" s="62" t="s">
        <v>271</v>
      </c>
      <c r="I24" s="61" t="s">
        <v>43</v>
      </c>
      <c r="J24" s="10">
        <v>82.2</v>
      </c>
      <c r="K24" s="10">
        <f t="shared" si="0"/>
        <v>0</v>
      </c>
    </row>
    <row r="25" spans="2:11" s="2" customFormat="1" ht="13.5" customHeight="1">
      <c r="B25" s="34"/>
      <c r="C25" s="37"/>
      <c r="D25" s="42" t="s">
        <v>272</v>
      </c>
      <c r="E25" s="12"/>
      <c r="F25" s="13"/>
      <c r="G25" s="14"/>
      <c r="H25" s="62" t="s">
        <v>273</v>
      </c>
      <c r="I25" s="60"/>
      <c r="J25" s="10">
        <v>15.75</v>
      </c>
      <c r="K25" s="10">
        <f t="shared" si="0"/>
        <v>0</v>
      </c>
    </row>
    <row r="26" spans="2:11" s="2" customFormat="1" ht="13.5" customHeight="1">
      <c r="B26" s="34"/>
      <c r="C26" s="37"/>
      <c r="D26" s="42" t="s">
        <v>274</v>
      </c>
      <c r="E26" s="12"/>
      <c r="F26" s="13"/>
      <c r="G26" s="14"/>
      <c r="H26" s="62" t="s">
        <v>275</v>
      </c>
      <c r="I26" s="59" t="s">
        <v>22</v>
      </c>
      <c r="J26" s="10">
        <v>15.75</v>
      </c>
      <c r="K26" s="10">
        <f t="shared" si="0"/>
        <v>0</v>
      </c>
    </row>
    <row r="27" spans="2:11" s="2" customFormat="1" ht="13.5" customHeight="1">
      <c r="B27" s="9"/>
      <c r="C27" s="37"/>
      <c r="D27" s="20" t="s">
        <v>60</v>
      </c>
      <c r="E27" s="20"/>
      <c r="F27" s="13"/>
      <c r="G27" s="14"/>
      <c r="H27" s="40"/>
      <c r="I27" s="60"/>
      <c r="J27" s="10"/>
      <c r="K27" s="10">
        <f t="shared" si="0"/>
        <v>0</v>
      </c>
    </row>
    <row r="28" spans="2:11" s="2" customFormat="1" ht="13.5" customHeight="1">
      <c r="B28" s="34"/>
      <c r="C28" s="37"/>
      <c r="D28" s="42" t="s">
        <v>276</v>
      </c>
      <c r="E28" s="12"/>
      <c r="F28" s="13"/>
      <c r="G28" s="14"/>
      <c r="H28" s="62" t="s">
        <v>277</v>
      </c>
      <c r="I28" s="61" t="s">
        <v>43</v>
      </c>
      <c r="J28" s="10">
        <v>120</v>
      </c>
      <c r="K28" s="10">
        <f t="shared" si="0"/>
        <v>0</v>
      </c>
    </row>
    <row r="29" spans="2:11" s="2" customFormat="1" ht="13.5" customHeight="1">
      <c r="B29" s="34"/>
      <c r="C29" s="37"/>
      <c r="D29" s="42" t="s">
        <v>278</v>
      </c>
      <c r="E29" s="12"/>
      <c r="F29" s="13"/>
      <c r="G29" s="14"/>
      <c r="H29" s="62" t="s">
        <v>279</v>
      </c>
      <c r="I29" s="60"/>
      <c r="J29" s="10">
        <v>44.15</v>
      </c>
      <c r="K29" s="10">
        <f t="shared" si="0"/>
        <v>0</v>
      </c>
    </row>
    <row r="30" spans="2:11" s="2" customFormat="1" ht="13.5" customHeight="1">
      <c r="B30" s="9"/>
      <c r="C30" s="37"/>
      <c r="D30" s="86" t="s">
        <v>11</v>
      </c>
      <c r="E30" s="15"/>
      <c r="F30" s="16"/>
      <c r="G30" s="16"/>
      <c r="H30" s="63"/>
      <c r="I30" s="16"/>
      <c r="J30" s="16"/>
      <c r="K30" s="66"/>
    </row>
    <row r="31" spans="2:11" s="2" customFormat="1" ht="13.5" customHeight="1">
      <c r="B31" s="9"/>
      <c r="C31" s="37"/>
      <c r="D31" s="21" t="s">
        <v>12</v>
      </c>
      <c r="E31" s="21"/>
      <c r="F31" s="22"/>
      <c r="G31" s="19"/>
      <c r="H31" s="25"/>
      <c r="I31" s="18"/>
      <c r="J31" s="18"/>
      <c r="K31" s="10">
        <f t="shared" si="0"/>
        <v>0</v>
      </c>
    </row>
    <row r="32" spans="2:11" s="2" customFormat="1" ht="13.5" customHeight="1">
      <c r="B32" s="34"/>
      <c r="C32" s="37"/>
      <c r="D32" s="84" t="s">
        <v>280</v>
      </c>
      <c r="E32" s="12"/>
      <c r="F32" s="13"/>
      <c r="G32" s="14"/>
      <c r="H32" s="40" t="s">
        <v>281</v>
      </c>
      <c r="I32" s="83" t="s">
        <v>19</v>
      </c>
      <c r="J32" s="10">
        <v>14.3</v>
      </c>
      <c r="K32" s="10">
        <f t="shared" si="0"/>
        <v>0</v>
      </c>
    </row>
    <row r="33" spans="2:11" s="2" customFormat="1" ht="13.5" customHeight="1">
      <c r="B33" s="34"/>
      <c r="C33" s="37"/>
      <c r="D33" s="85" t="s">
        <v>282</v>
      </c>
      <c r="E33" s="12"/>
      <c r="F33" s="13"/>
      <c r="G33" s="14"/>
      <c r="H33" s="40" t="s">
        <v>283</v>
      </c>
      <c r="I33" s="56" t="s">
        <v>22</v>
      </c>
      <c r="J33" s="10">
        <v>14.3</v>
      </c>
      <c r="K33" s="10">
        <f t="shared" si="0"/>
        <v>0</v>
      </c>
    </row>
    <row r="34" spans="2:11" s="2" customFormat="1" ht="13.5" customHeight="1">
      <c r="B34" s="34"/>
      <c r="C34" s="37"/>
      <c r="D34" s="84" t="s">
        <v>284</v>
      </c>
      <c r="E34" s="12"/>
      <c r="F34" s="13"/>
      <c r="G34" s="14"/>
      <c r="H34" s="40" t="s">
        <v>285</v>
      </c>
      <c r="I34" s="83" t="s">
        <v>19</v>
      </c>
      <c r="J34" s="10">
        <v>12.45</v>
      </c>
      <c r="K34" s="10">
        <f t="shared" si="0"/>
        <v>0</v>
      </c>
    </row>
    <row r="35" spans="2:11" s="2" customFormat="1" ht="13.5" customHeight="1">
      <c r="B35" s="34"/>
      <c r="C35" s="37"/>
      <c r="D35" s="85" t="s">
        <v>286</v>
      </c>
      <c r="E35" s="12"/>
      <c r="F35" s="13"/>
      <c r="G35" s="14"/>
      <c r="H35" s="40" t="s">
        <v>287</v>
      </c>
      <c r="I35" s="56" t="s">
        <v>22</v>
      </c>
      <c r="J35" s="10">
        <v>12.45</v>
      </c>
      <c r="K35" s="10">
        <f t="shared" si="0"/>
        <v>0</v>
      </c>
    </row>
    <row r="36" spans="2:11" s="2" customFormat="1" ht="13.5" customHeight="1">
      <c r="B36" s="34"/>
      <c r="C36" s="37"/>
      <c r="D36" s="75" t="s">
        <v>27</v>
      </c>
      <c r="E36" s="13"/>
      <c r="F36" s="13"/>
      <c r="G36" s="14"/>
      <c r="H36" s="40"/>
      <c r="I36" s="76"/>
      <c r="J36" s="10"/>
      <c r="K36" s="10">
        <f t="shared" si="0"/>
        <v>0</v>
      </c>
    </row>
    <row r="37" spans="2:11" s="2" customFormat="1" ht="13.5" customHeight="1">
      <c r="B37" s="34"/>
      <c r="C37" s="37"/>
      <c r="D37" s="12"/>
      <c r="E37" s="81" t="s">
        <v>288</v>
      </c>
      <c r="F37" s="13"/>
      <c r="G37" s="14"/>
      <c r="H37" s="40" t="s">
        <v>289</v>
      </c>
      <c r="I37" s="74"/>
      <c r="J37" s="10">
        <v>10.45</v>
      </c>
      <c r="K37" s="10">
        <f t="shared" si="0"/>
        <v>0</v>
      </c>
    </row>
    <row r="38" spans="2:11" s="2" customFormat="1" ht="13.5" customHeight="1">
      <c r="B38" s="34"/>
      <c r="C38" s="37"/>
      <c r="D38" s="12"/>
      <c r="E38" s="81" t="s">
        <v>290</v>
      </c>
      <c r="F38" s="13"/>
      <c r="G38" s="14"/>
      <c r="H38" s="40" t="s">
        <v>291</v>
      </c>
      <c r="I38" s="76"/>
      <c r="J38" s="10">
        <v>10.45</v>
      </c>
      <c r="K38" s="10">
        <f t="shared" si="0"/>
        <v>0</v>
      </c>
    </row>
    <row r="39" spans="2:11" s="2" customFormat="1" ht="13.5" customHeight="1">
      <c r="B39" s="34"/>
      <c r="C39" s="37"/>
      <c r="D39" s="77"/>
      <c r="E39" s="82" t="s">
        <v>292</v>
      </c>
      <c r="F39" s="13"/>
      <c r="G39" s="14"/>
      <c r="H39" s="40" t="s">
        <v>293</v>
      </c>
      <c r="I39" s="76"/>
      <c r="J39" s="10">
        <v>3.85</v>
      </c>
      <c r="K39" s="10">
        <f t="shared" si="0"/>
        <v>0</v>
      </c>
    </row>
    <row r="40" spans="2:11" s="2" customFormat="1" ht="13.5" customHeight="1">
      <c r="B40" s="34"/>
      <c r="C40" s="37"/>
      <c r="D40" s="77"/>
      <c r="E40" s="82" t="s">
        <v>294</v>
      </c>
      <c r="F40" s="13"/>
      <c r="G40" s="14"/>
      <c r="H40" s="40" t="s">
        <v>295</v>
      </c>
      <c r="I40" s="76"/>
      <c r="J40" s="10">
        <v>2</v>
      </c>
      <c r="K40" s="10">
        <f t="shared" si="0"/>
        <v>0</v>
      </c>
    </row>
    <row r="41" spans="2:11" s="2" customFormat="1" ht="13.5" customHeight="1">
      <c r="B41" s="34"/>
      <c r="C41" s="37"/>
      <c r="D41" s="42" t="s">
        <v>296</v>
      </c>
      <c r="E41" s="12"/>
      <c r="F41" s="13"/>
      <c r="G41" s="14"/>
      <c r="H41" s="40" t="s">
        <v>297</v>
      </c>
      <c r="I41" s="55" t="s">
        <v>19</v>
      </c>
      <c r="J41" s="10">
        <v>7.4</v>
      </c>
      <c r="K41" s="10">
        <f t="shared" si="0"/>
        <v>0</v>
      </c>
    </row>
    <row r="42" spans="2:11" s="2" customFormat="1" ht="13.5" customHeight="1">
      <c r="B42" s="34"/>
      <c r="C42" s="37"/>
      <c r="D42" s="42" t="s">
        <v>298</v>
      </c>
      <c r="E42" s="12"/>
      <c r="F42" s="13"/>
      <c r="G42" s="14"/>
      <c r="H42" s="40" t="s">
        <v>299</v>
      </c>
      <c r="I42" s="56" t="s">
        <v>22</v>
      </c>
      <c r="J42" s="10">
        <v>7.4</v>
      </c>
      <c r="K42" s="10">
        <f t="shared" si="0"/>
        <v>0</v>
      </c>
    </row>
    <row r="43" spans="2:11" s="2" customFormat="1" ht="13.5" customHeight="1">
      <c r="B43" s="9"/>
      <c r="C43" s="37"/>
      <c r="D43" s="20" t="s">
        <v>40</v>
      </c>
      <c r="E43" s="20"/>
      <c r="F43" s="13"/>
      <c r="G43" s="14"/>
      <c r="H43" s="40"/>
      <c r="I43" s="10"/>
      <c r="J43" s="10"/>
      <c r="K43" s="10">
        <f t="shared" si="0"/>
        <v>0</v>
      </c>
    </row>
    <row r="44" spans="2:11" s="2" customFormat="1" ht="13.5" customHeight="1">
      <c r="B44" s="34"/>
      <c r="C44" s="37"/>
      <c r="D44" s="42" t="s">
        <v>300</v>
      </c>
      <c r="E44" s="12"/>
      <c r="F44" s="13"/>
      <c r="G44" s="14"/>
      <c r="H44" s="40" t="s">
        <v>301</v>
      </c>
      <c r="I44" s="57" t="s">
        <v>43</v>
      </c>
      <c r="J44" s="10">
        <v>120</v>
      </c>
      <c r="K44" s="10">
        <f t="shared" si="0"/>
        <v>0</v>
      </c>
    </row>
    <row r="45" spans="2:11" s="2" customFormat="1" ht="13.5" customHeight="1">
      <c r="B45" s="34"/>
      <c r="C45" s="37"/>
      <c r="D45" s="42" t="s">
        <v>302</v>
      </c>
      <c r="E45" s="12"/>
      <c r="F45" s="13"/>
      <c r="G45" s="14"/>
      <c r="H45" s="40" t="s">
        <v>303</v>
      </c>
      <c r="I45" s="10"/>
      <c r="J45" s="10">
        <v>15.75</v>
      </c>
      <c r="K45" s="10">
        <f t="shared" si="0"/>
        <v>0</v>
      </c>
    </row>
    <row r="46" spans="2:11" s="2" customFormat="1" ht="13.5" customHeight="1">
      <c r="B46" s="34"/>
      <c r="C46" s="37"/>
      <c r="D46" s="42" t="s">
        <v>304</v>
      </c>
      <c r="E46" s="12"/>
      <c r="F46" s="13"/>
      <c r="G46" s="14"/>
      <c r="H46" s="40" t="s">
        <v>305</v>
      </c>
      <c r="I46" s="56" t="s">
        <v>22</v>
      </c>
      <c r="J46" s="10">
        <v>15.75</v>
      </c>
      <c r="K46" s="10">
        <f t="shared" si="0"/>
        <v>0</v>
      </c>
    </row>
    <row r="47" spans="2:11" s="2" customFormat="1" ht="13.5" customHeight="1">
      <c r="B47" s="34"/>
      <c r="C47" s="37"/>
      <c r="D47" s="42" t="s">
        <v>306</v>
      </c>
      <c r="E47" s="12"/>
      <c r="F47" s="13"/>
      <c r="G47" s="14"/>
      <c r="H47" s="40" t="s">
        <v>307</v>
      </c>
      <c r="I47" s="10"/>
      <c r="J47" s="10">
        <v>15.75</v>
      </c>
      <c r="K47" s="10">
        <f t="shared" si="0"/>
        <v>0</v>
      </c>
    </row>
    <row r="48" spans="2:11" s="2" customFormat="1" ht="13.5" customHeight="1">
      <c r="B48" s="34"/>
      <c r="C48" s="37"/>
      <c r="D48" s="42" t="s">
        <v>308</v>
      </c>
      <c r="E48" s="12"/>
      <c r="F48" s="13"/>
      <c r="G48" s="14"/>
      <c r="H48" s="40" t="s">
        <v>309</v>
      </c>
      <c r="I48" s="56" t="s">
        <v>22</v>
      </c>
      <c r="J48" s="10">
        <v>15.75</v>
      </c>
      <c r="K48" s="10">
        <f t="shared" si="0"/>
        <v>0</v>
      </c>
    </row>
    <row r="49" spans="2:11" s="2" customFormat="1" ht="13.5" customHeight="1">
      <c r="B49" s="9"/>
      <c r="C49" s="37"/>
      <c r="D49" s="20" t="s">
        <v>60</v>
      </c>
      <c r="E49" s="20"/>
      <c r="F49" s="13"/>
      <c r="G49" s="14"/>
      <c r="H49" s="40"/>
      <c r="I49" s="10"/>
      <c r="J49" s="10"/>
      <c r="K49" s="10">
        <f t="shared" si="0"/>
        <v>0</v>
      </c>
    </row>
    <row r="50" spans="2:11" s="2" customFormat="1" ht="13.5" customHeight="1">
      <c r="B50" s="34"/>
      <c r="C50" s="37"/>
      <c r="D50" s="42" t="s">
        <v>310</v>
      </c>
      <c r="E50" s="12"/>
      <c r="F50" s="13"/>
      <c r="G50" s="14"/>
      <c r="H50" s="40" t="s">
        <v>311</v>
      </c>
      <c r="I50" s="57" t="s">
        <v>43</v>
      </c>
      <c r="J50" s="10">
        <v>120</v>
      </c>
      <c r="K50" s="10">
        <f t="shared" si="0"/>
        <v>0</v>
      </c>
    </row>
    <row r="51" spans="2:11" s="2" customFormat="1" ht="13.5" customHeight="1">
      <c r="B51" s="34"/>
      <c r="C51" s="37"/>
      <c r="D51" s="42" t="s">
        <v>312</v>
      </c>
      <c r="E51" s="12"/>
      <c r="F51" s="13"/>
      <c r="G51" s="14"/>
      <c r="H51" s="40" t="s">
        <v>313</v>
      </c>
      <c r="I51" s="10"/>
      <c r="J51" s="10">
        <v>65.400000000000006</v>
      </c>
      <c r="K51" s="10">
        <f t="shared" si="0"/>
        <v>0</v>
      </c>
    </row>
    <row r="52" spans="2:11" s="2" customFormat="1" ht="13.5" customHeight="1">
      <c r="B52" s="9"/>
      <c r="C52" s="37"/>
      <c r="D52" s="86" t="s">
        <v>65</v>
      </c>
      <c r="E52" s="15"/>
      <c r="F52" s="16"/>
      <c r="G52" s="16"/>
      <c r="H52" s="24"/>
      <c r="I52" s="16"/>
      <c r="J52" s="16"/>
      <c r="K52" s="66"/>
    </row>
    <row r="53" spans="2:11" s="2" customFormat="1" ht="13.5" customHeight="1">
      <c r="B53" s="9"/>
      <c r="C53" s="37"/>
      <c r="D53" s="20" t="s">
        <v>12</v>
      </c>
      <c r="E53" s="20"/>
      <c r="F53" s="13"/>
      <c r="G53" s="14"/>
      <c r="H53" s="23"/>
      <c r="I53" s="11"/>
      <c r="J53" s="11"/>
      <c r="K53" s="10">
        <f t="shared" si="0"/>
        <v>0</v>
      </c>
    </row>
    <row r="54" spans="2:11" s="2" customFormat="1" ht="13.5" customHeight="1">
      <c r="B54" s="34"/>
      <c r="C54" s="37"/>
      <c r="D54" s="84" t="s">
        <v>314</v>
      </c>
      <c r="E54" s="12"/>
      <c r="F54" s="13"/>
      <c r="G54" s="14"/>
      <c r="H54" s="40" t="s">
        <v>315</v>
      </c>
      <c r="I54" s="83" t="s">
        <v>19</v>
      </c>
      <c r="J54" s="10">
        <v>14.3</v>
      </c>
      <c r="K54" s="10">
        <f t="shared" si="0"/>
        <v>0</v>
      </c>
    </row>
    <row r="55" spans="2:11" s="2" customFormat="1" ht="13.5" customHeight="1">
      <c r="B55" s="34"/>
      <c r="C55" s="37"/>
      <c r="D55" s="85" t="s">
        <v>316</v>
      </c>
      <c r="E55" s="12"/>
      <c r="F55" s="13"/>
      <c r="G55" s="14"/>
      <c r="H55" s="40" t="s">
        <v>317</v>
      </c>
      <c r="I55" s="56" t="s">
        <v>22</v>
      </c>
      <c r="J55" s="10">
        <v>14.3</v>
      </c>
      <c r="K55" s="10">
        <f t="shared" si="0"/>
        <v>0</v>
      </c>
    </row>
    <row r="56" spans="2:11" s="2" customFormat="1" ht="13.5" customHeight="1">
      <c r="B56" s="34"/>
      <c r="C56" s="37"/>
      <c r="D56" s="84" t="s">
        <v>318</v>
      </c>
      <c r="E56" s="12"/>
      <c r="F56" s="13"/>
      <c r="G56" s="14"/>
      <c r="H56" s="40" t="s">
        <v>319</v>
      </c>
      <c r="I56" s="83" t="s">
        <v>19</v>
      </c>
      <c r="J56" s="10">
        <v>12.45</v>
      </c>
      <c r="K56" s="10">
        <f t="shared" si="0"/>
        <v>0</v>
      </c>
    </row>
    <row r="57" spans="2:11" s="2" customFormat="1" ht="13.5" customHeight="1">
      <c r="B57" s="34"/>
      <c r="C57" s="37"/>
      <c r="D57" s="85" t="s">
        <v>320</v>
      </c>
      <c r="E57" s="12"/>
      <c r="F57" s="13"/>
      <c r="G57" s="14"/>
      <c r="H57" s="40" t="s">
        <v>321</v>
      </c>
      <c r="I57" s="56" t="s">
        <v>22</v>
      </c>
      <c r="J57" s="10">
        <v>12.45</v>
      </c>
      <c r="K57" s="10">
        <f t="shared" si="0"/>
        <v>0</v>
      </c>
    </row>
    <row r="58" spans="2:11" s="2" customFormat="1" ht="13.5" customHeight="1">
      <c r="B58" s="34"/>
      <c r="C58" s="37"/>
      <c r="D58" s="75" t="s">
        <v>27</v>
      </c>
      <c r="E58" s="13"/>
      <c r="F58" s="13"/>
      <c r="G58" s="14"/>
      <c r="H58" s="40"/>
      <c r="I58" s="76"/>
      <c r="J58" s="10"/>
      <c r="K58" s="10">
        <f t="shared" si="0"/>
        <v>0</v>
      </c>
    </row>
    <row r="59" spans="2:11" s="2" customFormat="1" ht="13.5" customHeight="1">
      <c r="B59" s="34"/>
      <c r="C59" s="37"/>
      <c r="D59" s="12"/>
      <c r="E59" s="81" t="s">
        <v>322</v>
      </c>
      <c r="F59" s="13"/>
      <c r="G59" s="14"/>
      <c r="H59" s="40" t="s">
        <v>323</v>
      </c>
      <c r="I59" s="74"/>
      <c r="J59" s="10">
        <v>10.45</v>
      </c>
      <c r="K59" s="10">
        <f t="shared" si="0"/>
        <v>0</v>
      </c>
    </row>
    <row r="60" spans="2:11" s="2" customFormat="1" ht="13.5" customHeight="1">
      <c r="B60" s="34"/>
      <c r="C60" s="37"/>
      <c r="D60" s="12"/>
      <c r="E60" s="81" t="s">
        <v>324</v>
      </c>
      <c r="F60" s="13"/>
      <c r="G60" s="14"/>
      <c r="H60" s="40" t="s">
        <v>325</v>
      </c>
      <c r="I60" s="76"/>
      <c r="J60" s="10">
        <v>10.45</v>
      </c>
      <c r="K60" s="10">
        <f t="shared" si="0"/>
        <v>0</v>
      </c>
    </row>
    <row r="61" spans="2:11" s="2" customFormat="1" ht="13.5" customHeight="1">
      <c r="B61" s="34"/>
      <c r="C61" s="37"/>
      <c r="D61" s="77"/>
      <c r="E61" s="82" t="s">
        <v>326</v>
      </c>
      <c r="F61" s="13"/>
      <c r="G61" s="14"/>
      <c r="H61" s="40" t="s">
        <v>327</v>
      </c>
      <c r="I61" s="76"/>
      <c r="J61" s="10">
        <v>3.85</v>
      </c>
      <c r="K61" s="10">
        <f t="shared" si="0"/>
        <v>0</v>
      </c>
    </row>
    <row r="62" spans="2:11" s="2" customFormat="1" ht="13.5" customHeight="1">
      <c r="B62" s="34"/>
      <c r="C62" s="37"/>
      <c r="D62" s="77"/>
      <c r="E62" s="82" t="s">
        <v>328</v>
      </c>
      <c r="F62" s="13"/>
      <c r="G62" s="14"/>
      <c r="H62" s="40" t="s">
        <v>329</v>
      </c>
      <c r="I62" s="76"/>
      <c r="J62" s="10">
        <v>2</v>
      </c>
      <c r="K62" s="10">
        <f t="shared" si="0"/>
        <v>0</v>
      </c>
    </row>
    <row r="63" spans="2:11" s="2" customFormat="1" ht="13.5" customHeight="1">
      <c r="B63" s="34"/>
      <c r="C63" s="37"/>
      <c r="D63" s="42" t="s">
        <v>330</v>
      </c>
      <c r="E63" s="12"/>
      <c r="F63" s="13"/>
      <c r="G63" s="14"/>
      <c r="H63" s="40" t="s">
        <v>331</v>
      </c>
      <c r="I63" s="55" t="s">
        <v>19</v>
      </c>
      <c r="J63" s="10">
        <v>7.4</v>
      </c>
      <c r="K63" s="10">
        <f t="shared" si="0"/>
        <v>0</v>
      </c>
    </row>
    <row r="64" spans="2:11" s="2" customFormat="1" ht="13.5" customHeight="1">
      <c r="B64" s="34"/>
      <c r="C64" s="37"/>
      <c r="D64" s="42" t="s">
        <v>332</v>
      </c>
      <c r="E64" s="12"/>
      <c r="F64" s="13"/>
      <c r="G64" s="14"/>
      <c r="H64" s="40" t="s">
        <v>333</v>
      </c>
      <c r="I64" s="56" t="s">
        <v>22</v>
      </c>
      <c r="J64" s="10">
        <v>7.4</v>
      </c>
      <c r="K64" s="10">
        <f t="shared" si="0"/>
        <v>0</v>
      </c>
    </row>
    <row r="65" spans="2:11" s="2" customFormat="1" ht="13.5" customHeight="1">
      <c r="B65" s="9"/>
      <c r="C65" s="37"/>
      <c r="D65" s="20" t="s">
        <v>40</v>
      </c>
      <c r="E65" s="20"/>
      <c r="F65" s="13"/>
      <c r="G65" s="14"/>
      <c r="H65" s="40"/>
      <c r="I65" s="10"/>
      <c r="J65" s="10"/>
      <c r="K65" s="10">
        <f t="shared" si="0"/>
        <v>0</v>
      </c>
    </row>
    <row r="66" spans="2:11" s="2" customFormat="1" ht="13.5" customHeight="1">
      <c r="B66" s="34"/>
      <c r="C66" s="37"/>
      <c r="D66" s="42" t="s">
        <v>334</v>
      </c>
      <c r="E66" s="12"/>
      <c r="F66" s="13"/>
      <c r="G66" s="14"/>
      <c r="H66" s="40" t="s">
        <v>335</v>
      </c>
      <c r="I66" s="57" t="s">
        <v>43</v>
      </c>
      <c r="J66" s="10">
        <v>120</v>
      </c>
      <c r="K66" s="10">
        <f t="shared" si="0"/>
        <v>0</v>
      </c>
    </row>
    <row r="67" spans="2:11" s="2" customFormat="1" ht="13.5" customHeight="1">
      <c r="B67" s="34"/>
      <c r="C67" s="37"/>
      <c r="D67" s="42" t="s">
        <v>336</v>
      </c>
      <c r="E67" s="12"/>
      <c r="F67" s="13"/>
      <c r="G67" s="14"/>
      <c r="H67" s="40" t="s">
        <v>337</v>
      </c>
      <c r="I67" s="10"/>
      <c r="J67" s="10">
        <v>15.75</v>
      </c>
      <c r="K67" s="10">
        <f t="shared" si="0"/>
        <v>0</v>
      </c>
    </row>
    <row r="68" spans="2:11" s="2" customFormat="1" ht="13.5" customHeight="1">
      <c r="B68" s="34"/>
      <c r="C68" s="37"/>
      <c r="D68" s="42" t="s">
        <v>338</v>
      </c>
      <c r="E68" s="12"/>
      <c r="F68" s="13"/>
      <c r="G68" s="14"/>
      <c r="H68" s="40" t="s">
        <v>339</v>
      </c>
      <c r="I68" s="56" t="s">
        <v>22</v>
      </c>
      <c r="J68" s="10">
        <v>15.75</v>
      </c>
      <c r="K68" s="10">
        <f t="shared" si="0"/>
        <v>0</v>
      </c>
    </row>
    <row r="69" spans="2:11" s="2" customFormat="1" ht="13.5" customHeight="1">
      <c r="B69" s="34"/>
      <c r="C69" s="37"/>
      <c r="D69" s="42" t="s">
        <v>340</v>
      </c>
      <c r="E69" s="12"/>
      <c r="F69" s="13"/>
      <c r="G69" s="14"/>
      <c r="H69" s="40" t="s">
        <v>341</v>
      </c>
      <c r="I69" s="10"/>
      <c r="J69" s="10">
        <v>15.75</v>
      </c>
      <c r="K69" s="10">
        <f t="shared" si="0"/>
        <v>0</v>
      </c>
    </row>
    <row r="70" spans="2:11" s="2" customFormat="1" ht="13.5" customHeight="1">
      <c r="B70" s="34"/>
      <c r="C70" s="37"/>
      <c r="D70" s="42" t="s">
        <v>342</v>
      </c>
      <c r="E70" s="12"/>
      <c r="F70" s="13"/>
      <c r="G70" s="14"/>
      <c r="H70" s="40" t="s">
        <v>343</v>
      </c>
      <c r="I70" s="56" t="s">
        <v>22</v>
      </c>
      <c r="J70" s="10">
        <v>15.75</v>
      </c>
      <c r="K70" s="10">
        <f t="shared" si="0"/>
        <v>0</v>
      </c>
    </row>
    <row r="71" spans="2:11" s="2" customFormat="1" ht="13.5" customHeight="1">
      <c r="B71" s="9"/>
      <c r="C71" s="37"/>
      <c r="D71" s="20" t="s">
        <v>60</v>
      </c>
      <c r="E71" s="20"/>
      <c r="F71" s="13"/>
      <c r="G71" s="14"/>
      <c r="H71" s="40"/>
      <c r="I71" s="10"/>
      <c r="J71" s="10"/>
      <c r="K71" s="10">
        <f t="shared" si="0"/>
        <v>0</v>
      </c>
    </row>
    <row r="72" spans="2:11" s="2" customFormat="1" ht="13.5" customHeight="1">
      <c r="B72" s="34"/>
      <c r="C72" s="37"/>
      <c r="D72" s="42" t="s">
        <v>344</v>
      </c>
      <c r="E72" s="12"/>
      <c r="F72" s="13"/>
      <c r="G72" s="14"/>
      <c r="H72" s="40" t="s">
        <v>345</v>
      </c>
      <c r="I72" s="57" t="s">
        <v>43</v>
      </c>
      <c r="J72" s="10">
        <v>120</v>
      </c>
      <c r="K72" s="10">
        <f t="shared" si="0"/>
        <v>0</v>
      </c>
    </row>
    <row r="73" spans="2:11" s="2" customFormat="1" ht="13.5" customHeight="1">
      <c r="B73" s="34"/>
      <c r="C73" s="37"/>
      <c r="D73" s="42" t="s">
        <v>346</v>
      </c>
      <c r="E73" s="12"/>
      <c r="F73" s="13"/>
      <c r="G73" s="14"/>
      <c r="H73" s="40" t="s">
        <v>347</v>
      </c>
      <c r="I73" s="10"/>
      <c r="J73" s="8">
        <v>65.400000000000006</v>
      </c>
      <c r="K73" s="10">
        <f t="shared" si="0"/>
        <v>0</v>
      </c>
    </row>
    <row r="74" spans="2:11" s="2" customFormat="1" ht="13.5" customHeight="1">
      <c r="B74" s="9"/>
      <c r="C74" s="37"/>
      <c r="D74" s="86" t="s">
        <v>108</v>
      </c>
      <c r="E74" s="15"/>
      <c r="F74" s="16"/>
      <c r="G74" s="16"/>
      <c r="H74" s="24"/>
      <c r="I74" s="16"/>
      <c r="J74" s="16"/>
      <c r="K74" s="66"/>
    </row>
    <row r="75" spans="2:11" s="2" customFormat="1" ht="13.5" customHeight="1">
      <c r="B75" s="9"/>
      <c r="C75" s="37"/>
      <c r="D75" s="20" t="s">
        <v>12</v>
      </c>
      <c r="E75" s="20"/>
      <c r="F75" s="13"/>
      <c r="G75" s="14"/>
      <c r="H75" s="23"/>
      <c r="I75" s="11"/>
      <c r="J75" s="11"/>
      <c r="K75" s="10">
        <f t="shared" si="0"/>
        <v>0</v>
      </c>
    </row>
    <row r="76" spans="2:11" s="2" customFormat="1" ht="13.5" customHeight="1">
      <c r="B76" s="34"/>
      <c r="C76" s="37"/>
      <c r="D76" s="84" t="s">
        <v>348</v>
      </c>
      <c r="E76" s="12"/>
      <c r="F76" s="13"/>
      <c r="G76" s="14"/>
      <c r="H76" s="40" t="s">
        <v>349</v>
      </c>
      <c r="I76" s="83" t="s">
        <v>19</v>
      </c>
      <c r="J76" s="10">
        <v>14.3</v>
      </c>
      <c r="K76" s="10">
        <f t="shared" si="0"/>
        <v>0</v>
      </c>
    </row>
    <row r="77" spans="2:11" s="2" customFormat="1" ht="13.5" customHeight="1">
      <c r="B77" s="34"/>
      <c r="C77" s="37"/>
      <c r="D77" s="85" t="s">
        <v>350</v>
      </c>
      <c r="E77" s="12"/>
      <c r="F77" s="13"/>
      <c r="G77" s="14"/>
      <c r="H77" s="40" t="s">
        <v>351</v>
      </c>
      <c r="I77" s="56" t="s">
        <v>22</v>
      </c>
      <c r="J77" s="10">
        <v>14.3</v>
      </c>
      <c r="K77" s="10">
        <f t="shared" si="0"/>
        <v>0</v>
      </c>
    </row>
    <row r="78" spans="2:11" s="2" customFormat="1" ht="13.5" customHeight="1">
      <c r="B78" s="34"/>
      <c r="C78" s="37"/>
      <c r="D78" s="84" t="s">
        <v>352</v>
      </c>
      <c r="E78" s="12"/>
      <c r="F78" s="13"/>
      <c r="G78" s="14"/>
      <c r="H78" s="40" t="s">
        <v>353</v>
      </c>
      <c r="I78" s="83" t="s">
        <v>19</v>
      </c>
      <c r="J78" s="10">
        <v>12.45</v>
      </c>
      <c r="K78" s="10">
        <f t="shared" si="0"/>
        <v>0</v>
      </c>
    </row>
    <row r="79" spans="2:11" s="2" customFormat="1" ht="13.5" customHeight="1">
      <c r="B79" s="34"/>
      <c r="C79" s="37"/>
      <c r="D79" s="85" t="s">
        <v>354</v>
      </c>
      <c r="E79" s="12"/>
      <c r="F79" s="13"/>
      <c r="G79" s="14"/>
      <c r="H79" s="40" t="s">
        <v>355</v>
      </c>
      <c r="I79" s="56" t="s">
        <v>22</v>
      </c>
      <c r="J79" s="10">
        <v>12.45</v>
      </c>
      <c r="K79" s="10">
        <f t="shared" ref="K79:K142" si="1">J79*C79</f>
        <v>0</v>
      </c>
    </row>
    <row r="80" spans="2:11" s="2" customFormat="1" ht="13.5" customHeight="1">
      <c r="B80" s="34"/>
      <c r="C80" s="37"/>
      <c r="D80" s="75" t="s">
        <v>27</v>
      </c>
      <c r="E80" s="13"/>
      <c r="F80" s="13"/>
      <c r="G80" s="14"/>
      <c r="H80" s="40"/>
      <c r="I80" s="76"/>
      <c r="J80" s="10"/>
      <c r="K80" s="10">
        <f t="shared" si="1"/>
        <v>0</v>
      </c>
    </row>
    <row r="81" spans="2:11" s="2" customFormat="1" ht="13.5" customHeight="1">
      <c r="B81" s="34"/>
      <c r="C81" s="37"/>
      <c r="D81" s="12"/>
      <c r="E81" s="81" t="s">
        <v>356</v>
      </c>
      <c r="F81" s="13"/>
      <c r="G81" s="14"/>
      <c r="H81" s="40" t="s">
        <v>357</v>
      </c>
      <c r="I81" s="74"/>
      <c r="J81" s="10">
        <v>10.1</v>
      </c>
      <c r="K81" s="10">
        <f t="shared" si="1"/>
        <v>0</v>
      </c>
    </row>
    <row r="82" spans="2:11" s="2" customFormat="1" ht="13.5" customHeight="1">
      <c r="B82" s="34"/>
      <c r="C82" s="37"/>
      <c r="D82" s="12"/>
      <c r="E82" s="81" t="s">
        <v>358</v>
      </c>
      <c r="F82" s="13"/>
      <c r="G82" s="14"/>
      <c r="H82" s="40" t="s">
        <v>359</v>
      </c>
      <c r="I82" s="76"/>
      <c r="J82" s="10">
        <v>10.1</v>
      </c>
      <c r="K82" s="10">
        <f t="shared" si="1"/>
        <v>0</v>
      </c>
    </row>
    <row r="83" spans="2:11" s="2" customFormat="1" ht="13.5" customHeight="1">
      <c r="B83" s="34"/>
      <c r="C83" s="37"/>
      <c r="D83" s="77"/>
      <c r="E83" s="82" t="s">
        <v>360</v>
      </c>
      <c r="F83" s="13"/>
      <c r="G83" s="14"/>
      <c r="H83" s="40" t="s">
        <v>361</v>
      </c>
      <c r="I83" s="76"/>
      <c r="J83" s="10">
        <v>4.05</v>
      </c>
      <c r="K83" s="10">
        <f t="shared" si="1"/>
        <v>0</v>
      </c>
    </row>
    <row r="84" spans="2:11" s="2" customFormat="1" ht="13.5" customHeight="1">
      <c r="B84" s="34"/>
      <c r="C84" s="37"/>
      <c r="D84" s="77"/>
      <c r="E84" s="82" t="s">
        <v>362</v>
      </c>
      <c r="F84" s="13"/>
      <c r="G84" s="14"/>
      <c r="H84" s="40" t="s">
        <v>363</v>
      </c>
      <c r="I84" s="76"/>
      <c r="J84" s="10">
        <v>2.25</v>
      </c>
      <c r="K84" s="10">
        <f t="shared" si="1"/>
        <v>0</v>
      </c>
    </row>
    <row r="85" spans="2:11" s="2" customFormat="1" ht="13.5" customHeight="1">
      <c r="B85" s="34"/>
      <c r="C85" s="37"/>
      <c r="D85" s="42" t="s">
        <v>364</v>
      </c>
      <c r="E85" s="12"/>
      <c r="F85" s="13"/>
      <c r="G85" s="14"/>
      <c r="H85" s="40" t="s">
        <v>365</v>
      </c>
      <c r="I85" s="55" t="s">
        <v>19</v>
      </c>
      <c r="J85" s="10">
        <v>7.15</v>
      </c>
      <c r="K85" s="10">
        <f t="shared" si="1"/>
        <v>0</v>
      </c>
    </row>
    <row r="86" spans="2:11" s="2" customFormat="1" ht="13.5" customHeight="1">
      <c r="B86" s="34"/>
      <c r="C86" s="37"/>
      <c r="D86" s="42" t="s">
        <v>366</v>
      </c>
      <c r="E86" s="12"/>
      <c r="F86" s="13"/>
      <c r="G86" s="14"/>
      <c r="H86" s="40" t="s">
        <v>367</v>
      </c>
      <c r="I86" s="56" t="s">
        <v>22</v>
      </c>
      <c r="J86" s="10">
        <v>7.15</v>
      </c>
      <c r="K86" s="10">
        <f t="shared" si="1"/>
        <v>0</v>
      </c>
    </row>
    <row r="87" spans="2:11" s="2" customFormat="1" ht="13.5" customHeight="1">
      <c r="B87" s="34"/>
      <c r="C87" s="37"/>
      <c r="D87" s="42" t="s">
        <v>368</v>
      </c>
      <c r="E87" s="12"/>
      <c r="F87" s="13"/>
      <c r="G87" s="14"/>
      <c r="H87" s="40" t="s">
        <v>369</v>
      </c>
      <c r="I87" s="54" t="s">
        <v>244</v>
      </c>
      <c r="J87" s="10">
        <v>8.4499999999999993</v>
      </c>
      <c r="K87" s="10">
        <f t="shared" si="1"/>
        <v>0</v>
      </c>
    </row>
    <row r="88" spans="2:11" s="2" customFormat="1" ht="13.5" customHeight="1">
      <c r="B88" s="9"/>
      <c r="C88" s="37"/>
      <c r="D88" s="20" t="s">
        <v>40</v>
      </c>
      <c r="E88" s="20"/>
      <c r="F88" s="13"/>
      <c r="G88" s="14"/>
      <c r="H88" s="40"/>
      <c r="I88" s="10"/>
      <c r="J88" s="10"/>
      <c r="K88" s="10">
        <f t="shared" si="1"/>
        <v>0</v>
      </c>
    </row>
    <row r="89" spans="2:11" s="2" customFormat="1" ht="13.5" customHeight="1">
      <c r="B89" s="34"/>
      <c r="C89" s="37"/>
      <c r="D89" s="42" t="s">
        <v>370</v>
      </c>
      <c r="E89" s="12"/>
      <c r="F89" s="13"/>
      <c r="G89" s="14"/>
      <c r="H89" s="40" t="s">
        <v>371</v>
      </c>
      <c r="I89" s="57" t="s">
        <v>43</v>
      </c>
      <c r="J89" s="10">
        <v>120</v>
      </c>
      <c r="K89" s="10">
        <f t="shared" si="1"/>
        <v>0</v>
      </c>
    </row>
    <row r="90" spans="2:11" s="2" customFormat="1" ht="13.5" customHeight="1">
      <c r="B90" s="34"/>
      <c r="C90" s="37"/>
      <c r="D90" s="42" t="s">
        <v>372</v>
      </c>
      <c r="E90" s="12"/>
      <c r="F90" s="13"/>
      <c r="G90" s="14"/>
      <c r="H90" s="40" t="s">
        <v>373</v>
      </c>
      <c r="I90" s="10"/>
      <c r="J90" s="10">
        <v>15.75</v>
      </c>
      <c r="K90" s="10">
        <f t="shared" si="1"/>
        <v>0</v>
      </c>
    </row>
    <row r="91" spans="2:11" s="2" customFormat="1" ht="13.5" customHeight="1">
      <c r="B91" s="34"/>
      <c r="C91" s="37"/>
      <c r="D91" s="42" t="s">
        <v>374</v>
      </c>
      <c r="E91" s="12"/>
      <c r="F91" s="13"/>
      <c r="G91" s="14"/>
      <c r="H91" s="40" t="s">
        <v>375</v>
      </c>
      <c r="I91" s="56" t="s">
        <v>22</v>
      </c>
      <c r="J91" s="10">
        <v>15.75</v>
      </c>
      <c r="K91" s="10">
        <f t="shared" si="1"/>
        <v>0</v>
      </c>
    </row>
    <row r="92" spans="2:11" s="2" customFormat="1" ht="13.5" customHeight="1">
      <c r="B92" s="34"/>
      <c r="C92" s="37"/>
      <c r="D92" s="42" t="s">
        <v>376</v>
      </c>
      <c r="E92" s="12"/>
      <c r="F92" s="13"/>
      <c r="G92" s="14"/>
      <c r="H92" s="40" t="s">
        <v>377</v>
      </c>
      <c r="I92" s="10"/>
      <c r="J92" s="10">
        <v>15.2</v>
      </c>
      <c r="K92" s="10">
        <f t="shared" si="1"/>
        <v>0</v>
      </c>
    </row>
    <row r="93" spans="2:11" s="2" customFormat="1" ht="13.5" customHeight="1">
      <c r="B93" s="34"/>
      <c r="C93" s="37"/>
      <c r="D93" s="42" t="s">
        <v>378</v>
      </c>
      <c r="E93" s="12"/>
      <c r="F93" s="13"/>
      <c r="G93" s="14"/>
      <c r="H93" s="40" t="s">
        <v>379</v>
      </c>
      <c r="I93" s="56" t="s">
        <v>22</v>
      </c>
      <c r="J93" s="10">
        <v>15.75</v>
      </c>
      <c r="K93" s="10">
        <f t="shared" si="1"/>
        <v>0</v>
      </c>
    </row>
    <row r="94" spans="2:11" s="2" customFormat="1" ht="13.5" customHeight="1">
      <c r="B94" s="9"/>
      <c r="C94" s="37"/>
      <c r="D94" s="20" t="s">
        <v>60</v>
      </c>
      <c r="E94" s="20"/>
      <c r="F94" s="13"/>
      <c r="G94" s="14"/>
      <c r="H94" s="40"/>
      <c r="I94" s="10"/>
      <c r="J94" s="10"/>
      <c r="K94" s="10">
        <f t="shared" si="1"/>
        <v>0</v>
      </c>
    </row>
    <row r="95" spans="2:11" s="2" customFormat="1" ht="13.5" customHeight="1">
      <c r="B95" s="34"/>
      <c r="C95" s="37"/>
      <c r="D95" s="42" t="s">
        <v>380</v>
      </c>
      <c r="E95" s="12"/>
      <c r="F95" s="13"/>
      <c r="G95" s="14"/>
      <c r="H95" s="40" t="s">
        <v>381</v>
      </c>
      <c r="I95" s="57" t="s">
        <v>43</v>
      </c>
      <c r="J95" s="10">
        <v>120</v>
      </c>
      <c r="K95" s="10">
        <f t="shared" si="1"/>
        <v>0</v>
      </c>
    </row>
    <row r="96" spans="2:11" s="2" customFormat="1" ht="13.5" customHeight="1">
      <c r="B96" s="34"/>
      <c r="C96" s="37"/>
      <c r="D96" s="42" t="s">
        <v>382</v>
      </c>
      <c r="E96" s="12"/>
      <c r="F96" s="13"/>
      <c r="G96" s="14"/>
      <c r="H96" s="40" t="s">
        <v>383</v>
      </c>
      <c r="I96" s="10"/>
      <c r="J96" s="10">
        <v>65.400000000000006</v>
      </c>
      <c r="K96" s="10">
        <f t="shared" si="1"/>
        <v>0</v>
      </c>
    </row>
    <row r="97" spans="2:11" s="2" customFormat="1" ht="13.5" customHeight="1">
      <c r="B97" s="9"/>
      <c r="C97" s="37"/>
      <c r="D97" s="86" t="s">
        <v>151</v>
      </c>
      <c r="E97" s="15"/>
      <c r="F97" s="16"/>
      <c r="G97" s="16"/>
      <c r="H97" s="24"/>
      <c r="I97" s="16"/>
      <c r="J97" s="16"/>
      <c r="K97" s="66"/>
    </row>
    <row r="98" spans="2:11" s="2" customFormat="1" ht="13.5" customHeight="1">
      <c r="B98" s="9"/>
      <c r="C98" s="37"/>
      <c r="D98" s="20" t="s">
        <v>12</v>
      </c>
      <c r="E98" s="20"/>
      <c r="F98" s="13"/>
      <c r="G98" s="14"/>
      <c r="H98" s="23"/>
      <c r="I98" s="11"/>
      <c r="J98" s="11"/>
      <c r="K98" s="10">
        <f t="shared" si="1"/>
        <v>0</v>
      </c>
    </row>
    <row r="99" spans="2:11" s="2" customFormat="1" ht="13.5" customHeight="1">
      <c r="B99" s="34"/>
      <c r="C99" s="37"/>
      <c r="D99" s="84" t="s">
        <v>384</v>
      </c>
      <c r="E99" s="12"/>
      <c r="F99" s="13"/>
      <c r="G99" s="14"/>
      <c r="H99" s="40" t="s">
        <v>385</v>
      </c>
      <c r="I99" s="83" t="s">
        <v>19</v>
      </c>
      <c r="J99" s="10">
        <v>14.3</v>
      </c>
      <c r="K99" s="10">
        <f t="shared" si="1"/>
        <v>0</v>
      </c>
    </row>
    <row r="100" spans="2:11" s="2" customFormat="1" ht="13.5" customHeight="1">
      <c r="B100" s="34"/>
      <c r="C100" s="37"/>
      <c r="D100" s="85" t="s">
        <v>386</v>
      </c>
      <c r="E100" s="12"/>
      <c r="F100" s="13"/>
      <c r="G100" s="14"/>
      <c r="H100" s="40" t="s">
        <v>387</v>
      </c>
      <c r="I100" s="56" t="s">
        <v>22</v>
      </c>
      <c r="J100" s="10">
        <v>14.3</v>
      </c>
      <c r="K100" s="10">
        <f t="shared" si="1"/>
        <v>0</v>
      </c>
    </row>
    <row r="101" spans="2:11" s="2" customFormat="1" ht="13.5" customHeight="1">
      <c r="B101" s="34"/>
      <c r="C101" s="37"/>
      <c r="D101" s="84" t="s">
        <v>388</v>
      </c>
      <c r="E101" s="12"/>
      <c r="F101" s="13"/>
      <c r="G101" s="14"/>
      <c r="H101" s="40" t="s">
        <v>389</v>
      </c>
      <c r="I101" s="83" t="s">
        <v>19</v>
      </c>
      <c r="J101" s="10">
        <v>12.45</v>
      </c>
      <c r="K101" s="10">
        <f t="shared" si="1"/>
        <v>0</v>
      </c>
    </row>
    <row r="102" spans="2:11" s="2" customFormat="1" ht="13.5" customHeight="1">
      <c r="B102" s="34"/>
      <c r="C102" s="37"/>
      <c r="D102" s="85" t="s">
        <v>390</v>
      </c>
      <c r="E102" s="12"/>
      <c r="F102" s="13"/>
      <c r="G102" s="14"/>
      <c r="H102" s="40" t="s">
        <v>391</v>
      </c>
      <c r="I102" s="56" t="s">
        <v>22</v>
      </c>
      <c r="J102" s="10">
        <v>12.45</v>
      </c>
      <c r="K102" s="10">
        <f t="shared" si="1"/>
        <v>0</v>
      </c>
    </row>
    <row r="103" spans="2:11" s="2" customFormat="1" ht="13.5" customHeight="1">
      <c r="B103" s="34"/>
      <c r="C103" s="37"/>
      <c r="D103" s="75" t="s">
        <v>27</v>
      </c>
      <c r="E103" s="13"/>
      <c r="F103" s="13"/>
      <c r="G103" s="14"/>
      <c r="H103" s="40"/>
      <c r="I103" s="76"/>
      <c r="J103" s="10"/>
      <c r="K103" s="10">
        <f t="shared" si="1"/>
        <v>0</v>
      </c>
    </row>
    <row r="104" spans="2:11" s="2" customFormat="1" ht="13.5" customHeight="1">
      <c r="B104" s="34"/>
      <c r="C104" s="37"/>
      <c r="D104" s="12"/>
      <c r="E104" s="81" t="s">
        <v>392</v>
      </c>
      <c r="F104" s="13"/>
      <c r="G104" s="14"/>
      <c r="H104" s="40" t="s">
        <v>393</v>
      </c>
      <c r="I104" s="74"/>
      <c r="J104" s="10">
        <v>10.45</v>
      </c>
      <c r="K104" s="10">
        <f t="shared" si="1"/>
        <v>0</v>
      </c>
    </row>
    <row r="105" spans="2:11" s="2" customFormat="1" ht="13.5" customHeight="1">
      <c r="B105" s="34"/>
      <c r="C105" s="37"/>
      <c r="D105" s="12"/>
      <c r="E105" s="81" t="s">
        <v>394</v>
      </c>
      <c r="F105" s="13"/>
      <c r="G105" s="14"/>
      <c r="H105" s="40" t="s">
        <v>395</v>
      </c>
      <c r="I105" s="76"/>
      <c r="J105" s="10">
        <v>10.45</v>
      </c>
      <c r="K105" s="10">
        <f t="shared" si="1"/>
        <v>0</v>
      </c>
    </row>
    <row r="106" spans="2:11" s="2" customFormat="1" ht="13.5" customHeight="1">
      <c r="B106" s="34"/>
      <c r="C106" s="37"/>
      <c r="D106" s="77"/>
      <c r="E106" s="82" t="s">
        <v>396</v>
      </c>
      <c r="F106" s="13"/>
      <c r="G106" s="14"/>
      <c r="H106" s="40" t="s">
        <v>397</v>
      </c>
      <c r="I106" s="76"/>
      <c r="J106" s="10">
        <v>3.85</v>
      </c>
      <c r="K106" s="10">
        <f t="shared" si="1"/>
        <v>0</v>
      </c>
    </row>
    <row r="107" spans="2:11" s="2" customFormat="1" ht="13.5" customHeight="1">
      <c r="B107" s="34"/>
      <c r="C107" s="37"/>
      <c r="D107" s="77"/>
      <c r="E107" s="82" t="s">
        <v>398</v>
      </c>
      <c r="F107" s="13"/>
      <c r="G107" s="14"/>
      <c r="H107" s="40" t="s">
        <v>175</v>
      </c>
      <c r="I107" s="76"/>
      <c r="J107" s="10">
        <v>2</v>
      </c>
      <c r="K107" s="10">
        <f t="shared" si="1"/>
        <v>0</v>
      </c>
    </row>
    <row r="108" spans="2:11" s="2" customFormat="1" ht="13.5" customHeight="1">
      <c r="B108" s="34"/>
      <c r="C108" s="37"/>
      <c r="D108" s="42" t="s">
        <v>399</v>
      </c>
      <c r="E108" s="12"/>
      <c r="F108" s="13"/>
      <c r="G108" s="14"/>
      <c r="H108" s="40" t="s">
        <v>400</v>
      </c>
      <c r="I108" s="74"/>
      <c r="J108" s="10">
        <v>16.899999999999999</v>
      </c>
      <c r="K108" s="10">
        <f t="shared" si="1"/>
        <v>0</v>
      </c>
    </row>
    <row r="109" spans="2:11" s="2" customFormat="1" ht="13.5" customHeight="1">
      <c r="B109" s="34"/>
      <c r="C109" s="37"/>
      <c r="D109" s="42" t="s">
        <v>401</v>
      </c>
      <c r="E109" s="12"/>
      <c r="F109" s="13"/>
      <c r="G109" s="14"/>
      <c r="H109" s="40" t="s">
        <v>402</v>
      </c>
      <c r="I109" s="56" t="s">
        <v>22</v>
      </c>
      <c r="J109" s="10">
        <v>7.4</v>
      </c>
      <c r="K109" s="10">
        <f t="shared" si="1"/>
        <v>0</v>
      </c>
    </row>
    <row r="110" spans="2:11" s="2" customFormat="1" ht="13.5" customHeight="1">
      <c r="B110" s="34"/>
      <c r="C110" s="37"/>
      <c r="D110" s="42" t="s">
        <v>403</v>
      </c>
      <c r="E110" s="12"/>
      <c r="F110" s="13"/>
      <c r="G110" s="14"/>
      <c r="H110" s="40" t="s">
        <v>404</v>
      </c>
      <c r="I110" s="54" t="s">
        <v>244</v>
      </c>
      <c r="J110" s="10">
        <v>8.75</v>
      </c>
      <c r="K110" s="10">
        <f t="shared" si="1"/>
        <v>0</v>
      </c>
    </row>
    <row r="111" spans="2:11" s="2" customFormat="1" ht="13.5" customHeight="1">
      <c r="B111" s="9"/>
      <c r="C111" s="37"/>
      <c r="D111" s="20" t="s">
        <v>40</v>
      </c>
      <c r="E111" s="20"/>
      <c r="F111" s="13"/>
      <c r="G111" s="14"/>
      <c r="H111" s="40"/>
      <c r="I111" s="10"/>
      <c r="J111" s="10"/>
      <c r="K111" s="10">
        <f t="shared" si="1"/>
        <v>0</v>
      </c>
    </row>
    <row r="112" spans="2:11" s="2" customFormat="1" ht="13.5" customHeight="1">
      <c r="B112" s="34"/>
      <c r="C112" s="37"/>
      <c r="D112" s="42" t="s">
        <v>405</v>
      </c>
      <c r="E112" s="12"/>
      <c r="F112" s="13"/>
      <c r="G112" s="14"/>
      <c r="H112" s="40" t="s">
        <v>406</v>
      </c>
      <c r="I112" s="57" t="s">
        <v>43</v>
      </c>
      <c r="J112" s="10">
        <v>120</v>
      </c>
      <c r="K112" s="10">
        <f t="shared" si="1"/>
        <v>0</v>
      </c>
    </row>
    <row r="113" spans="2:11" s="2" customFormat="1" ht="13.5" customHeight="1">
      <c r="B113" s="34"/>
      <c r="C113" s="37"/>
      <c r="D113" s="42" t="s">
        <v>407</v>
      </c>
      <c r="E113" s="12"/>
      <c r="F113" s="13"/>
      <c r="G113" s="14"/>
      <c r="H113" s="40" t="s">
        <v>408</v>
      </c>
      <c r="I113" s="10"/>
      <c r="J113" s="10">
        <v>15.75</v>
      </c>
      <c r="K113" s="10">
        <f t="shared" si="1"/>
        <v>0</v>
      </c>
    </row>
    <row r="114" spans="2:11" s="2" customFormat="1" ht="13.5" customHeight="1">
      <c r="B114" s="34"/>
      <c r="C114" s="37"/>
      <c r="D114" s="42" t="s">
        <v>409</v>
      </c>
      <c r="E114" s="12"/>
      <c r="F114" s="13"/>
      <c r="G114" s="14"/>
      <c r="H114" s="40" t="s">
        <v>410</v>
      </c>
      <c r="I114" s="56" t="s">
        <v>22</v>
      </c>
      <c r="J114" s="10">
        <v>15.75</v>
      </c>
      <c r="K114" s="10">
        <f t="shared" si="1"/>
        <v>0</v>
      </c>
    </row>
    <row r="115" spans="2:11" s="2" customFormat="1" ht="13.5" customHeight="1">
      <c r="B115" s="34"/>
      <c r="C115" s="37"/>
      <c r="D115" s="42" t="s">
        <v>411</v>
      </c>
      <c r="E115" s="12"/>
      <c r="F115" s="13"/>
      <c r="G115" s="14"/>
      <c r="H115" s="40" t="s">
        <v>412</v>
      </c>
      <c r="I115" s="10"/>
      <c r="J115" s="10">
        <v>26.15</v>
      </c>
      <c r="K115" s="10">
        <f t="shared" si="1"/>
        <v>0</v>
      </c>
    </row>
    <row r="116" spans="2:11" s="2" customFormat="1" ht="13.5" customHeight="1">
      <c r="B116" s="34"/>
      <c r="C116" s="37"/>
      <c r="D116" s="42" t="s">
        <v>413</v>
      </c>
      <c r="E116" s="12"/>
      <c r="F116" s="13"/>
      <c r="G116" s="14"/>
      <c r="H116" s="40" t="s">
        <v>414</v>
      </c>
      <c r="I116" s="56" t="s">
        <v>22</v>
      </c>
      <c r="J116" s="10">
        <v>15.75</v>
      </c>
      <c r="K116" s="10">
        <f t="shared" si="1"/>
        <v>0</v>
      </c>
    </row>
    <row r="117" spans="2:11" s="2" customFormat="1" ht="13.5" customHeight="1">
      <c r="B117" s="9"/>
      <c r="C117" s="37"/>
      <c r="D117" s="20" t="s">
        <v>60</v>
      </c>
      <c r="E117" s="20"/>
      <c r="F117" s="13"/>
      <c r="G117" s="14"/>
      <c r="H117" s="40"/>
      <c r="I117" s="10"/>
      <c r="J117" s="10"/>
      <c r="K117" s="10">
        <f t="shared" si="1"/>
        <v>0</v>
      </c>
    </row>
    <row r="118" spans="2:11" s="2" customFormat="1" ht="13.5" customHeight="1">
      <c r="B118" s="34"/>
      <c r="C118" s="37"/>
      <c r="D118" s="42" t="s">
        <v>415</v>
      </c>
      <c r="E118" s="12"/>
      <c r="F118" s="13"/>
      <c r="G118" s="14"/>
      <c r="H118" s="40" t="s">
        <v>416</v>
      </c>
      <c r="I118" s="57" t="s">
        <v>43</v>
      </c>
      <c r="J118" s="10">
        <v>120</v>
      </c>
      <c r="K118" s="10">
        <f t="shared" si="1"/>
        <v>0</v>
      </c>
    </row>
    <row r="119" spans="2:11" s="2" customFormat="1" ht="13.5" customHeight="1">
      <c r="B119" s="34"/>
      <c r="C119" s="37"/>
      <c r="D119" s="42" t="s">
        <v>417</v>
      </c>
      <c r="E119" s="12"/>
      <c r="F119" s="13"/>
      <c r="G119" s="14"/>
      <c r="H119" s="40" t="s">
        <v>418</v>
      </c>
      <c r="I119" s="10"/>
      <c r="J119" s="10">
        <v>65.400000000000006</v>
      </c>
      <c r="K119" s="10">
        <f t="shared" si="1"/>
        <v>0</v>
      </c>
    </row>
    <row r="120" spans="2:11" s="2" customFormat="1" ht="13.5" customHeight="1">
      <c r="B120" s="9"/>
      <c r="C120" s="37"/>
      <c r="D120" s="86" t="s">
        <v>194</v>
      </c>
      <c r="E120" s="15"/>
      <c r="F120" s="16"/>
      <c r="G120" s="16"/>
      <c r="H120" s="24"/>
      <c r="I120" s="16"/>
      <c r="J120" s="16"/>
      <c r="K120" s="66"/>
    </row>
    <row r="121" spans="2:11" s="2" customFormat="1" ht="13.5" customHeight="1">
      <c r="B121" s="9"/>
      <c r="C121" s="37"/>
      <c r="D121" s="20" t="s">
        <v>12</v>
      </c>
      <c r="E121" s="20"/>
      <c r="F121" s="13"/>
      <c r="G121" s="14"/>
      <c r="H121" s="23"/>
      <c r="I121" s="11"/>
      <c r="J121" s="11"/>
      <c r="K121" s="10">
        <f t="shared" si="1"/>
        <v>0</v>
      </c>
    </row>
    <row r="122" spans="2:11" s="2" customFormat="1" ht="13.5" customHeight="1">
      <c r="B122" s="34"/>
      <c r="C122" s="37"/>
      <c r="D122" s="84" t="s">
        <v>419</v>
      </c>
      <c r="E122" s="12"/>
      <c r="F122" s="13"/>
      <c r="G122" s="14"/>
      <c r="H122" s="40" t="s">
        <v>420</v>
      </c>
      <c r="I122" s="83" t="s">
        <v>19</v>
      </c>
      <c r="J122" s="10">
        <v>14.3</v>
      </c>
      <c r="K122" s="10">
        <f t="shared" si="1"/>
        <v>0</v>
      </c>
    </row>
    <row r="123" spans="2:11" s="2" customFormat="1" ht="13.5" customHeight="1">
      <c r="B123" s="34"/>
      <c r="C123" s="37"/>
      <c r="D123" s="85" t="s">
        <v>421</v>
      </c>
      <c r="E123" s="12"/>
      <c r="F123" s="13"/>
      <c r="G123" s="14"/>
      <c r="H123" s="40" t="s">
        <v>422</v>
      </c>
      <c r="I123" s="56" t="s">
        <v>22</v>
      </c>
      <c r="J123" s="10">
        <v>14.3</v>
      </c>
      <c r="K123" s="10">
        <f t="shared" si="1"/>
        <v>0</v>
      </c>
    </row>
    <row r="124" spans="2:11" s="2" customFormat="1" ht="13.5" customHeight="1">
      <c r="B124" s="34"/>
      <c r="C124" s="37"/>
      <c r="D124" s="84" t="s">
        <v>423</v>
      </c>
      <c r="E124" s="12"/>
      <c r="F124" s="13"/>
      <c r="G124" s="14"/>
      <c r="H124" s="40" t="s">
        <v>424</v>
      </c>
      <c r="I124" s="83" t="s">
        <v>19</v>
      </c>
      <c r="J124" s="10">
        <v>12.45</v>
      </c>
      <c r="K124" s="10">
        <f t="shared" si="1"/>
        <v>0</v>
      </c>
    </row>
    <row r="125" spans="2:11" s="2" customFormat="1" ht="13.5" customHeight="1">
      <c r="B125" s="34"/>
      <c r="C125" s="37"/>
      <c r="D125" s="85" t="s">
        <v>425</v>
      </c>
      <c r="E125" s="12"/>
      <c r="F125" s="13"/>
      <c r="G125" s="14"/>
      <c r="H125" s="40" t="s">
        <v>426</v>
      </c>
      <c r="I125" s="56" t="s">
        <v>22</v>
      </c>
      <c r="J125" s="10">
        <v>12.45</v>
      </c>
      <c r="K125" s="10">
        <f t="shared" si="1"/>
        <v>0</v>
      </c>
    </row>
    <row r="126" spans="2:11" s="2" customFormat="1" ht="13.5" customHeight="1">
      <c r="B126" s="34"/>
      <c r="C126" s="37"/>
      <c r="D126" s="75" t="s">
        <v>27</v>
      </c>
      <c r="E126" s="13"/>
      <c r="F126" s="13"/>
      <c r="G126" s="14"/>
      <c r="H126" s="40"/>
      <c r="I126" s="88"/>
      <c r="J126" s="10"/>
      <c r="K126" s="10">
        <f t="shared" si="1"/>
        <v>0</v>
      </c>
    </row>
    <row r="127" spans="2:11" s="2" customFormat="1" ht="13.5" customHeight="1">
      <c r="B127" s="34"/>
      <c r="C127" s="37"/>
      <c r="D127" s="12"/>
      <c r="E127" s="81" t="s">
        <v>427</v>
      </c>
      <c r="F127" s="13"/>
      <c r="G127" s="14"/>
      <c r="H127" s="62" t="s">
        <v>428</v>
      </c>
      <c r="I127" s="87"/>
      <c r="J127" s="10">
        <v>10.45</v>
      </c>
      <c r="K127" s="10">
        <f t="shared" si="1"/>
        <v>0</v>
      </c>
    </row>
    <row r="128" spans="2:11" s="2" customFormat="1" ht="13.5" customHeight="1">
      <c r="B128" s="34"/>
      <c r="C128" s="37"/>
      <c r="D128" s="12"/>
      <c r="E128" s="81" t="s">
        <v>429</v>
      </c>
      <c r="F128" s="13"/>
      <c r="G128" s="14"/>
      <c r="H128" s="62" t="s">
        <v>430</v>
      </c>
      <c r="I128" s="88"/>
      <c r="J128" s="10">
        <v>10.45</v>
      </c>
      <c r="K128" s="10">
        <f t="shared" si="1"/>
        <v>0</v>
      </c>
    </row>
    <row r="129" spans="2:11" s="2" customFormat="1" ht="13.5" customHeight="1">
      <c r="B129" s="34"/>
      <c r="C129" s="37"/>
      <c r="D129" s="77"/>
      <c r="E129" s="82" t="s">
        <v>431</v>
      </c>
      <c r="F129" s="13"/>
      <c r="G129" s="14"/>
      <c r="H129" s="62" t="s">
        <v>432</v>
      </c>
      <c r="I129" s="88"/>
      <c r="J129" s="10">
        <v>3.85</v>
      </c>
      <c r="K129" s="10">
        <f t="shared" si="1"/>
        <v>0</v>
      </c>
    </row>
    <row r="130" spans="2:11" s="2" customFormat="1" ht="13.5" customHeight="1">
      <c r="B130" s="34"/>
      <c r="C130" s="37"/>
      <c r="D130" s="77"/>
      <c r="E130" s="82" t="s">
        <v>433</v>
      </c>
      <c r="F130" s="13"/>
      <c r="G130" s="14"/>
      <c r="H130" s="62" t="s">
        <v>218</v>
      </c>
      <c r="I130" s="88"/>
      <c r="J130" s="10">
        <v>2</v>
      </c>
      <c r="K130" s="10">
        <f t="shared" si="1"/>
        <v>0</v>
      </c>
    </row>
    <row r="131" spans="2:11" s="2" customFormat="1" ht="13.5" customHeight="1">
      <c r="B131" s="34"/>
      <c r="C131" s="37"/>
      <c r="D131" s="42" t="s">
        <v>434</v>
      </c>
      <c r="E131" s="12"/>
      <c r="F131" s="13"/>
      <c r="G131" s="14"/>
      <c r="H131" s="62" t="s">
        <v>435</v>
      </c>
      <c r="I131" s="10"/>
      <c r="J131" s="10">
        <v>16.350000000000001</v>
      </c>
      <c r="K131" s="10">
        <f t="shared" si="1"/>
        <v>0</v>
      </c>
    </row>
    <row r="132" spans="2:11" s="2" customFormat="1" ht="13.5" customHeight="1">
      <c r="B132" s="34"/>
      <c r="C132" s="37"/>
      <c r="D132" s="42" t="s">
        <v>436</v>
      </c>
      <c r="E132" s="12"/>
      <c r="F132" s="13"/>
      <c r="G132" s="14"/>
      <c r="H132" s="62" t="s">
        <v>437</v>
      </c>
      <c r="I132" s="59" t="s">
        <v>22</v>
      </c>
      <c r="J132" s="10">
        <v>7.4</v>
      </c>
      <c r="K132" s="10">
        <f t="shared" si="1"/>
        <v>0</v>
      </c>
    </row>
    <row r="133" spans="2:11" s="2" customFormat="1" ht="13.5" customHeight="1">
      <c r="B133" s="34"/>
      <c r="C133" s="37"/>
      <c r="D133" s="42" t="s">
        <v>438</v>
      </c>
      <c r="E133" s="12"/>
      <c r="F133" s="13"/>
      <c r="G133" s="14"/>
      <c r="H133" s="62" t="s">
        <v>439</v>
      </c>
      <c r="I133" s="54" t="s">
        <v>244</v>
      </c>
      <c r="J133" s="10">
        <v>8.75</v>
      </c>
      <c r="K133" s="10">
        <f t="shared" si="1"/>
        <v>0</v>
      </c>
    </row>
    <row r="134" spans="2:11" s="2" customFormat="1" ht="13.5" customHeight="1">
      <c r="B134" s="9"/>
      <c r="C134" s="37"/>
      <c r="D134" s="20" t="s">
        <v>40</v>
      </c>
      <c r="E134" s="20"/>
      <c r="F134" s="13"/>
      <c r="G134" s="14"/>
      <c r="H134" s="40"/>
      <c r="I134" s="60"/>
      <c r="J134" s="10"/>
      <c r="K134" s="10">
        <f t="shared" si="1"/>
        <v>0</v>
      </c>
    </row>
    <row r="135" spans="2:11" s="2" customFormat="1" ht="13.5" customHeight="1">
      <c r="B135" s="34"/>
      <c r="C135" s="37"/>
      <c r="D135" s="42" t="s">
        <v>440</v>
      </c>
      <c r="E135" s="12"/>
      <c r="F135" s="13"/>
      <c r="G135" s="14"/>
      <c r="H135" s="62" t="s">
        <v>441</v>
      </c>
      <c r="I135" s="61" t="s">
        <v>43</v>
      </c>
      <c r="J135" s="10">
        <v>120</v>
      </c>
      <c r="K135" s="10">
        <f t="shared" si="1"/>
        <v>0</v>
      </c>
    </row>
    <row r="136" spans="2:11" s="2" customFormat="1" ht="13.5" customHeight="1">
      <c r="B136" s="34"/>
      <c r="C136" s="37"/>
      <c r="D136" s="42" t="s">
        <v>442</v>
      </c>
      <c r="E136" s="12"/>
      <c r="F136" s="13"/>
      <c r="G136" s="14"/>
      <c r="H136" s="62" t="s">
        <v>443</v>
      </c>
      <c r="I136" s="60"/>
      <c r="J136" s="10">
        <v>15.75</v>
      </c>
      <c r="K136" s="10">
        <f t="shared" si="1"/>
        <v>0</v>
      </c>
    </row>
    <row r="137" spans="2:11" s="2" customFormat="1" ht="13.5" customHeight="1">
      <c r="B137" s="34"/>
      <c r="C137" s="37"/>
      <c r="D137" s="42" t="s">
        <v>444</v>
      </c>
      <c r="E137" s="12"/>
      <c r="F137" s="13"/>
      <c r="G137" s="14"/>
      <c r="H137" s="62" t="s">
        <v>445</v>
      </c>
      <c r="I137" s="59" t="s">
        <v>22</v>
      </c>
      <c r="J137" s="10">
        <v>15.75</v>
      </c>
      <c r="K137" s="10">
        <f t="shared" si="1"/>
        <v>0</v>
      </c>
    </row>
    <row r="138" spans="2:11" ht="13.5" customHeight="1">
      <c r="B138" s="34"/>
      <c r="C138" s="37"/>
      <c r="D138" s="42" t="s">
        <v>446</v>
      </c>
      <c r="E138" s="12"/>
      <c r="F138" s="13"/>
      <c r="G138" s="14"/>
      <c r="H138" s="62" t="s">
        <v>447</v>
      </c>
      <c r="I138" s="60"/>
      <c r="J138" s="10">
        <v>26.15</v>
      </c>
      <c r="K138" s="10">
        <f t="shared" si="1"/>
        <v>0</v>
      </c>
    </row>
    <row r="139" spans="2:11" ht="13.5" customHeight="1">
      <c r="B139" s="34"/>
      <c r="C139" s="37"/>
      <c r="D139" s="42" t="s">
        <v>448</v>
      </c>
      <c r="E139" s="12"/>
      <c r="F139" s="13"/>
      <c r="G139" s="14"/>
      <c r="H139" s="62" t="s">
        <v>449</v>
      </c>
      <c r="I139" s="59" t="s">
        <v>22</v>
      </c>
      <c r="J139" s="10">
        <v>15.75</v>
      </c>
      <c r="K139" s="10">
        <f t="shared" si="1"/>
        <v>0</v>
      </c>
    </row>
    <row r="140" spans="2:11" ht="13.5" customHeight="1">
      <c r="B140" s="26"/>
      <c r="C140" s="37"/>
      <c r="D140" s="20" t="s">
        <v>60</v>
      </c>
      <c r="E140" s="20"/>
      <c r="F140" s="13"/>
      <c r="G140" s="14"/>
      <c r="H140" s="40"/>
      <c r="I140" s="60"/>
      <c r="J140" s="10"/>
      <c r="K140" s="10">
        <f t="shared" si="1"/>
        <v>0</v>
      </c>
    </row>
    <row r="141" spans="2:11" ht="13.5" customHeight="1">
      <c r="B141" s="34"/>
      <c r="C141" s="37"/>
      <c r="D141" s="42" t="s">
        <v>450</v>
      </c>
      <c r="E141" s="12"/>
      <c r="F141" s="13"/>
      <c r="G141" s="14"/>
      <c r="H141" s="62" t="s">
        <v>451</v>
      </c>
      <c r="I141" s="61" t="s">
        <v>43</v>
      </c>
      <c r="J141" s="10">
        <v>120</v>
      </c>
      <c r="K141" s="10">
        <f t="shared" si="1"/>
        <v>0</v>
      </c>
    </row>
    <row r="142" spans="2:11" ht="13.5" customHeight="1">
      <c r="B142" s="34"/>
      <c r="C142" s="37"/>
      <c r="D142" s="42" t="s">
        <v>452</v>
      </c>
      <c r="E142" s="12"/>
      <c r="F142" s="13"/>
      <c r="G142" s="14"/>
      <c r="H142" s="62" t="s">
        <v>453</v>
      </c>
      <c r="I142" s="60"/>
      <c r="J142" s="10">
        <v>65.400000000000006</v>
      </c>
      <c r="K142" s="10">
        <f t="shared" si="1"/>
        <v>0</v>
      </c>
    </row>
    <row r="143" spans="2:11" ht="13.5" customHeight="1">
      <c r="B143" s="34"/>
      <c r="C143" s="37"/>
      <c r="D143" s="43"/>
      <c r="E143" s="13"/>
      <c r="F143" s="13"/>
      <c r="G143" s="14"/>
      <c r="H143" s="25"/>
      <c r="I143" s="10"/>
      <c r="J143" s="10"/>
      <c r="K143" s="10">
        <f t="shared" ref="K143" si="2">J143*C143</f>
        <v>0</v>
      </c>
    </row>
    <row r="144" spans="2:11">
      <c r="D144" s="27" t="s">
        <v>237</v>
      </c>
      <c r="E144" s="27"/>
      <c r="F144" s="58"/>
      <c r="G144" s="29"/>
      <c r="H144" s="30"/>
      <c r="I144" s="31"/>
      <c r="J144" s="31"/>
      <c r="K144" s="32">
        <f>SUM(K14:K143)</f>
        <v>0</v>
      </c>
    </row>
    <row r="145" spans="1:12">
      <c r="E145" s="2"/>
      <c r="F145" s="2"/>
      <c r="G145" s="2"/>
      <c r="H145" s="2"/>
      <c r="I145" s="8"/>
      <c r="J145" s="8"/>
      <c r="K145" s="2"/>
    </row>
    <row r="146" spans="1:12">
      <c r="C146" s="70" t="s">
        <v>238</v>
      </c>
      <c r="E146" s="2"/>
      <c r="F146" s="2"/>
      <c r="G146" s="2"/>
      <c r="H146" s="2"/>
      <c r="I146" s="8"/>
      <c r="J146" s="8"/>
      <c r="K146" s="2"/>
    </row>
    <row r="147" spans="1:12">
      <c r="C147" s="71" t="s">
        <v>239</v>
      </c>
      <c r="E147" s="2"/>
      <c r="F147" s="2"/>
      <c r="G147" s="2"/>
      <c r="H147" s="2"/>
      <c r="I147" s="8"/>
      <c r="J147" s="8"/>
      <c r="K147" s="2"/>
    </row>
    <row r="148" spans="1:12">
      <c r="C148" s="73" t="s">
        <v>240</v>
      </c>
      <c r="E148" s="2"/>
      <c r="F148" s="2"/>
      <c r="G148" s="2"/>
      <c r="H148" s="2"/>
      <c r="I148" s="8"/>
      <c r="J148" s="8"/>
      <c r="K148" s="2"/>
    </row>
    <row r="149" spans="1:12">
      <c r="C149" s="73"/>
      <c r="E149" s="2"/>
      <c r="F149" s="2"/>
      <c r="G149" s="2"/>
      <c r="H149" s="2"/>
      <c r="I149" s="8"/>
      <c r="J149" s="8"/>
      <c r="K149" s="2"/>
    </row>
    <row r="150" spans="1:12">
      <c r="C150" s="71" t="s">
        <v>241</v>
      </c>
      <c r="E150" s="2"/>
      <c r="F150" s="2"/>
      <c r="G150" s="2"/>
      <c r="H150" s="2"/>
      <c r="I150" s="8"/>
      <c r="J150" s="8"/>
      <c r="K150" s="2"/>
    </row>
    <row r="151" spans="1:12">
      <c r="C151" s="71"/>
      <c r="E151" s="2"/>
      <c r="F151" s="2"/>
      <c r="G151" s="2"/>
      <c r="H151" s="2"/>
      <c r="I151" s="8"/>
      <c r="J151" s="8"/>
      <c r="K151" s="2"/>
    </row>
    <row r="152" spans="1:12">
      <c r="C152" s="72"/>
      <c r="D152" s="83" t="s">
        <v>19</v>
      </c>
      <c r="E152" s="2" t="s">
        <v>242</v>
      </c>
      <c r="F152" s="2"/>
      <c r="G152" s="2"/>
      <c r="H152" s="2"/>
      <c r="I152" s="8"/>
      <c r="J152" s="8"/>
      <c r="K152" s="2"/>
    </row>
    <row r="153" spans="1:12">
      <c r="D153" s="52" t="s">
        <v>19</v>
      </c>
      <c r="E153" s="2" t="s">
        <v>454</v>
      </c>
      <c r="F153" s="2"/>
      <c r="G153" s="2"/>
      <c r="H153" s="2"/>
      <c r="I153" s="8"/>
      <c r="J153" s="8"/>
      <c r="K153" s="2"/>
    </row>
    <row r="154" spans="1:12">
      <c r="D154" s="53" t="s">
        <v>43</v>
      </c>
      <c r="E154" s="2" t="s">
        <v>243</v>
      </c>
      <c r="F154" s="2"/>
      <c r="G154" s="2"/>
      <c r="H154" s="2"/>
      <c r="I154" s="8"/>
      <c r="J154" s="8"/>
      <c r="K154" s="2"/>
    </row>
    <row r="155" spans="1:12">
      <c r="D155" s="54" t="s">
        <v>244</v>
      </c>
      <c r="E155" s="2" t="s">
        <v>245</v>
      </c>
      <c r="F155" s="2"/>
      <c r="G155" s="2"/>
      <c r="H155" s="2"/>
      <c r="I155" s="8"/>
      <c r="J155" s="8"/>
      <c r="K155" s="2"/>
    </row>
    <row r="156" spans="1:12">
      <c r="D156" s="41" t="s">
        <v>22</v>
      </c>
      <c r="E156" s="2" t="s">
        <v>246</v>
      </c>
      <c r="F156" s="2"/>
      <c r="G156" s="2"/>
      <c r="H156" s="2"/>
      <c r="I156" s="8"/>
      <c r="J156" s="8"/>
      <c r="K156" s="2"/>
    </row>
    <row r="157" spans="1:12">
      <c r="E157" s="2"/>
      <c r="F157" s="2"/>
      <c r="G157" s="2"/>
      <c r="H157" s="2"/>
      <c r="I157" s="8"/>
      <c r="J157" s="8"/>
      <c r="K157" s="2"/>
    </row>
    <row r="158" spans="1:12" s="7" customFormat="1" ht="18" customHeight="1">
      <c r="A158" s="67"/>
      <c r="B158" s="67"/>
      <c r="C158" s="68" t="s">
        <v>247</v>
      </c>
      <c r="D158" s="68"/>
      <c r="E158" s="69"/>
      <c r="F158" s="69"/>
      <c r="G158" s="69"/>
      <c r="H158" s="69"/>
      <c r="I158" s="69"/>
      <c r="J158" s="69"/>
      <c r="K158" s="67"/>
      <c r="L158" s="7">
        <v>0.9</v>
      </c>
    </row>
    <row r="159" spans="1:12" s="7" customFormat="1" ht="18" customHeight="1">
      <c r="C159" s="2" t="s">
        <v>248</v>
      </c>
      <c r="D159" s="35"/>
      <c r="E159" s="36"/>
      <c r="F159" s="36"/>
      <c r="G159" s="36"/>
      <c r="H159" s="36"/>
      <c r="I159" s="36"/>
      <c r="J159" s="36"/>
    </row>
    <row r="160" spans="1:12">
      <c r="C160" s="2" t="s">
        <v>455</v>
      </c>
      <c r="D160" s="2"/>
      <c r="E160" s="2"/>
      <c r="F160" s="2"/>
      <c r="G160" s="2"/>
      <c r="H160" s="2"/>
      <c r="I160" s="3"/>
      <c r="J160" s="3"/>
      <c r="K160" s="2"/>
    </row>
    <row r="161" spans="3:11">
      <c r="C161" s="2" t="s">
        <v>250</v>
      </c>
      <c r="D161" s="2"/>
      <c r="E161" s="2"/>
      <c r="F161" s="2"/>
      <c r="G161" s="2"/>
      <c r="H161" s="2"/>
      <c r="I161" s="3"/>
      <c r="J161" s="3"/>
      <c r="K161" s="2"/>
    </row>
    <row r="162" spans="3:11">
      <c r="C162" s="2"/>
      <c r="D162" s="2"/>
      <c r="E162" s="2"/>
      <c r="F162" s="2"/>
      <c r="G162" s="2"/>
      <c r="H162" s="2"/>
      <c r="I162" s="3"/>
      <c r="J162" s="3"/>
      <c r="K162" s="2"/>
    </row>
    <row r="163" spans="3:11">
      <c r="C163" s="98" t="s">
        <v>251</v>
      </c>
      <c r="D163" s="98"/>
      <c r="E163" s="98"/>
      <c r="F163" s="98"/>
      <c r="G163" s="98"/>
      <c r="H163" s="98"/>
      <c r="I163" s="98"/>
      <c r="J163" s="98"/>
      <c r="K163" s="98"/>
    </row>
    <row r="164" spans="3:11">
      <c r="F164" s="2"/>
      <c r="G164" s="2"/>
      <c r="H164" s="2"/>
      <c r="I164" s="3"/>
      <c r="J164" s="3"/>
      <c r="K164" s="2"/>
    </row>
    <row r="165" spans="3:11">
      <c r="F165" s="2"/>
      <c r="G165" s="2"/>
      <c r="H165" s="2"/>
      <c r="I165" s="3"/>
      <c r="J165" s="3"/>
      <c r="K165" s="2"/>
    </row>
    <row r="166" spans="3:11">
      <c r="F166" s="2"/>
      <c r="G166" s="2"/>
      <c r="H166" s="2"/>
      <c r="I166" s="3"/>
      <c r="J166" s="3"/>
      <c r="K166" s="2"/>
    </row>
    <row r="167" spans="3:11">
      <c r="E167" s="2"/>
      <c r="F167" s="2"/>
      <c r="G167" s="2"/>
      <c r="H167" s="2"/>
      <c r="I167" s="3"/>
      <c r="J167" s="3"/>
      <c r="K167" s="2"/>
    </row>
    <row r="168" spans="3:11">
      <c r="E168" s="2"/>
      <c r="F168" s="2"/>
      <c r="G168" s="2"/>
      <c r="H168" s="2"/>
      <c r="I168" s="3"/>
      <c r="J168" s="3"/>
      <c r="K168" s="2"/>
    </row>
    <row r="169" spans="3:11">
      <c r="E169" s="2"/>
      <c r="F169" s="2"/>
      <c r="G169" s="2"/>
      <c r="H169" s="2"/>
      <c r="I169" s="3"/>
      <c r="J169" s="3"/>
      <c r="K169" s="2"/>
    </row>
    <row r="170" spans="3:11">
      <c r="E170" s="2"/>
      <c r="F170" s="2"/>
      <c r="G170" s="2"/>
      <c r="H170" s="2"/>
      <c r="I170" s="3"/>
      <c r="J170" s="3"/>
      <c r="K170" s="2"/>
    </row>
    <row r="171" spans="3:11">
      <c r="E171" s="2"/>
      <c r="F171" s="2"/>
      <c r="G171" s="2"/>
      <c r="H171" s="2"/>
      <c r="I171" s="3"/>
      <c r="J171" s="3"/>
      <c r="K171" s="2"/>
    </row>
    <row r="172" spans="3:11">
      <c r="E172" s="2"/>
      <c r="F172" s="2"/>
      <c r="G172" s="2"/>
      <c r="H172" s="2"/>
      <c r="I172" s="3"/>
      <c r="J172" s="3"/>
      <c r="K172" s="2"/>
    </row>
    <row r="173" spans="3:11">
      <c r="E173" s="2"/>
      <c r="F173" s="2"/>
      <c r="G173" s="2"/>
      <c r="H173" s="2"/>
      <c r="I173" s="3"/>
      <c r="J173" s="3"/>
      <c r="K173" s="2"/>
    </row>
    <row r="174" spans="3:11">
      <c r="E174" s="2"/>
      <c r="F174" s="2"/>
      <c r="G174" s="2"/>
      <c r="H174" s="2"/>
      <c r="I174" s="3"/>
      <c r="J174" s="3"/>
      <c r="K174" s="2"/>
    </row>
    <row r="175" spans="3:11">
      <c r="E175" s="2"/>
      <c r="F175" s="2"/>
      <c r="G175" s="2"/>
      <c r="H175" s="2"/>
      <c r="I175" s="3"/>
      <c r="J175" s="3"/>
      <c r="K175" s="2"/>
    </row>
    <row r="176" spans="3:11">
      <c r="E176" s="2"/>
      <c r="F176" s="2"/>
      <c r="G176" s="2"/>
      <c r="H176" s="2"/>
      <c r="I176" s="3"/>
      <c r="J176" s="3"/>
      <c r="K176" s="2"/>
    </row>
    <row r="177" spans="5:11">
      <c r="E177" s="2"/>
      <c r="F177" s="2"/>
      <c r="G177" s="2"/>
      <c r="H177" s="2"/>
      <c r="I177" s="3"/>
      <c r="J177" s="3"/>
      <c r="K177" s="2"/>
    </row>
    <row r="178" spans="5:11">
      <c r="E178" s="2"/>
      <c r="F178" s="2"/>
      <c r="G178" s="2"/>
      <c r="H178" s="2"/>
      <c r="I178" s="3"/>
      <c r="J178" s="3"/>
      <c r="K178" s="2"/>
    </row>
    <row r="179" spans="5:11">
      <c r="E179" s="2"/>
      <c r="F179" s="2"/>
      <c r="G179" s="2"/>
      <c r="H179" s="2"/>
      <c r="I179" s="3"/>
      <c r="J179" s="3"/>
      <c r="K179" s="2"/>
    </row>
    <row r="180" spans="5:11">
      <c r="E180" s="2"/>
      <c r="F180" s="2"/>
      <c r="G180" s="2"/>
      <c r="H180" s="2"/>
      <c r="I180" s="3"/>
      <c r="J180" s="3"/>
      <c r="K180" s="2"/>
    </row>
    <row r="181" spans="5:11">
      <c r="E181" s="2"/>
      <c r="F181" s="2"/>
      <c r="G181" s="2"/>
      <c r="H181" s="2"/>
      <c r="I181" s="3"/>
      <c r="J181" s="3"/>
      <c r="K181" s="2"/>
    </row>
    <row r="182" spans="5:11">
      <c r="E182" s="2"/>
      <c r="F182" s="2"/>
      <c r="G182" s="2"/>
      <c r="H182" s="2"/>
      <c r="I182" s="3"/>
      <c r="J182" s="3"/>
      <c r="K182" s="2"/>
    </row>
    <row r="183" spans="5:11">
      <c r="E183" s="2"/>
      <c r="F183" s="2"/>
      <c r="G183" s="2"/>
      <c r="H183" s="2"/>
      <c r="I183" s="3"/>
      <c r="J183" s="3"/>
      <c r="K183" s="2"/>
    </row>
    <row r="184" spans="5:11">
      <c r="E184" s="2"/>
      <c r="F184" s="2"/>
      <c r="G184" s="2"/>
      <c r="H184" s="2"/>
      <c r="I184" s="3"/>
      <c r="J184" s="3"/>
      <c r="K184" s="2"/>
    </row>
    <row r="185" spans="5:11">
      <c r="E185" s="2"/>
      <c r="F185" s="2"/>
      <c r="G185" s="2"/>
      <c r="H185" s="2"/>
      <c r="I185" s="3"/>
      <c r="J185" s="3"/>
      <c r="K185" s="2"/>
    </row>
    <row r="186" spans="5:11">
      <c r="E186" s="2"/>
      <c r="F186" s="2"/>
      <c r="G186" s="2"/>
      <c r="H186" s="2"/>
      <c r="I186" s="3"/>
      <c r="J186" s="3"/>
      <c r="K186" s="2"/>
    </row>
    <row r="187" spans="5:11">
      <c r="E187" s="2"/>
      <c r="F187" s="2"/>
      <c r="G187" s="2"/>
      <c r="H187" s="2"/>
      <c r="I187" s="3"/>
      <c r="J187" s="3"/>
      <c r="K187" s="2"/>
    </row>
    <row r="188" spans="5:11">
      <c r="E188" s="2"/>
      <c r="F188" s="2"/>
      <c r="G188" s="2"/>
      <c r="H188" s="2"/>
      <c r="I188" s="3"/>
      <c r="J188" s="3"/>
      <c r="K188" s="2"/>
    </row>
    <row r="189" spans="5:11">
      <c r="E189" s="2"/>
      <c r="F189" s="2"/>
      <c r="G189" s="2"/>
      <c r="H189" s="2"/>
      <c r="I189" s="3"/>
      <c r="J189" s="3"/>
      <c r="K189" s="2"/>
    </row>
    <row r="190" spans="5:11">
      <c r="E190" s="2"/>
      <c r="F190" s="2"/>
      <c r="G190" s="2"/>
      <c r="H190" s="2"/>
      <c r="I190" s="3"/>
      <c r="J190" s="3"/>
      <c r="K190" s="2"/>
    </row>
    <row r="191" spans="5:11">
      <c r="E191" s="2"/>
      <c r="F191" s="2"/>
      <c r="G191" s="2"/>
      <c r="H191" s="2"/>
      <c r="I191" s="3"/>
      <c r="J191" s="3"/>
      <c r="K191" s="2"/>
    </row>
    <row r="192" spans="5:11">
      <c r="E192" s="2"/>
      <c r="F192" s="2"/>
      <c r="G192" s="2"/>
      <c r="H192" s="2"/>
      <c r="I192" s="3"/>
      <c r="J192" s="3"/>
      <c r="K192" s="2"/>
    </row>
    <row r="193" spans="5:11">
      <c r="E193" s="2"/>
      <c r="F193" s="2"/>
      <c r="G193" s="2"/>
      <c r="H193" s="2"/>
      <c r="I193" s="3"/>
      <c r="J193" s="3"/>
      <c r="K193" s="2"/>
    </row>
    <row r="194" spans="5:11">
      <c r="E194" s="2"/>
      <c r="F194" s="2"/>
      <c r="G194" s="2"/>
      <c r="H194" s="2"/>
      <c r="I194" s="3"/>
      <c r="J194" s="3"/>
      <c r="K194" s="2"/>
    </row>
    <row r="195" spans="5:11">
      <c r="E195" s="2"/>
      <c r="F195" s="2"/>
      <c r="G195" s="2"/>
      <c r="H195" s="2"/>
      <c r="I195" s="3"/>
      <c r="J195" s="3"/>
      <c r="K195" s="2"/>
    </row>
    <row r="196" spans="5:11">
      <c r="E196" s="2"/>
      <c r="F196" s="2"/>
      <c r="G196" s="2"/>
      <c r="H196" s="2"/>
      <c r="I196" s="3"/>
      <c r="J196" s="3"/>
      <c r="K196" s="2"/>
    </row>
    <row r="197" spans="5:11">
      <c r="E197" s="2"/>
      <c r="F197" s="2"/>
      <c r="G197" s="2"/>
      <c r="H197" s="2"/>
      <c r="I197" s="3"/>
      <c r="J197" s="3"/>
      <c r="K197" s="2"/>
    </row>
    <row r="198" spans="5:11">
      <c r="K198" s="2"/>
    </row>
    <row r="199" spans="5:11">
      <c r="K199" s="2"/>
    </row>
    <row r="200" spans="5:11">
      <c r="K200" s="2"/>
    </row>
    <row r="201" spans="5:11">
      <c r="K201" s="2"/>
    </row>
  </sheetData>
  <sheetProtection algorithmName="SHA-512" hashValue="Y3PIVpgPwtNoHcpkDCd5FV5vErD6/D//FyldhzQ8xtJ278A307km8qeeZ0tP2ggXXpv8HsT5qhwfTrIl1ecVpg==" saltValue="dG/8TihhQalYQlmgPfyrfg==" spinCount="100000" sheet="1" selectLockedCells="1"/>
  <mergeCells count="7">
    <mergeCell ref="C163:K163"/>
    <mergeCell ref="C10:K10"/>
    <mergeCell ref="A1:K1"/>
    <mergeCell ref="E2:I2"/>
    <mergeCell ref="E4:I4"/>
    <mergeCell ref="E6:K6"/>
    <mergeCell ref="A8:K8"/>
  </mergeCells>
  <conditionalFormatting sqref="C12:C143">
    <cfRule type="cellIs" dxfId="0" priority="1" operator="notEqual">
      <formula>B12</formula>
    </cfRule>
  </conditionalFormatting>
  <hyperlinks>
    <hyperlink ref="C148" r:id="rId1" display="http://www.vanin.be/bingel/licenties" xr:uid="{17C858CA-3A5F-4743-861A-D7AEB4E54309}"/>
  </hyperlinks>
  <pageMargins left="0.23622047244094491" right="0.23622047244094491" top="0.74803149606299213" bottom="0.74803149606299213" header="0.31496062992125984" footer="0.31496062992125984"/>
  <pageSetup paperSize="9" scale="57" fitToHeight="0" orientation="portrait" r:id="rId2"/>
  <headerFooter>
    <oddFooter>&amp;C&amp;P</oddFooter>
  </headerFooter>
  <customProperties>
    <customPr name="_pios_id" r:id="rId3"/>
  </customProperties>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
        <AccountId xsi:nil="true"/>
        <AccountType/>
      </UserInfo>
    </SharedWithUsers>
    <MediaLengthInSeconds xmlns="d583d17e-83dc-4b5b-8a75-9f384c16a9c4" xsi:nil="true"/>
    <_Flow_SignoffStatus xmlns="d583d17e-83dc-4b5b-8a75-9f384c16a9c4" xsi:nil="true"/>
  </documentManagement>
</p:properties>
</file>

<file path=customXml/itemProps1.xml><?xml version="1.0" encoding="utf-8"?>
<ds:datastoreItem xmlns:ds="http://schemas.openxmlformats.org/officeDocument/2006/customXml" ds:itemID="{56AA53C5-179C-4C17-AA61-F2F6910A2CA8}"/>
</file>

<file path=customXml/itemProps2.xml><?xml version="1.0" encoding="utf-8"?>
<ds:datastoreItem xmlns:ds="http://schemas.openxmlformats.org/officeDocument/2006/customXml" ds:itemID="{F379CA0D-8E99-4B17-AA5B-FA307139127C}"/>
</file>

<file path=customXml/itemProps3.xml><?xml version="1.0" encoding="utf-8"?>
<ds:datastoreItem xmlns:ds="http://schemas.openxmlformats.org/officeDocument/2006/customXml" ds:itemID="{DCD7D982-CE16-4127-A9BD-83991574C3D6}"/>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2026-03-11T07:46:06Z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Order">
    <vt:r8>3543900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y fmtid="{D5CDD505-2E9C-101B-9397-08002B2CF9AE}" pid="11" name="CofWorkbookId">
    <vt:lpwstr>45fdd77f-e64d-4b2f-bad4-cbd127cfc96f</vt:lpwstr>
  </property>
</Properties>
</file>